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GT\KEEP-BOBBIE\KEEP-FORMS-REPORTS FOR WEB\RESEARCH PAGES -AR- IR - WEB READY\202410\"/>
    </mc:Choice>
  </mc:AlternateContent>
  <xr:revisionPtr revIDLastSave="0" documentId="13_ncr:1_{0B7C32CD-7434-4FDA-A672-B883520374FF}" xr6:coauthVersionLast="36" xr6:coauthVersionMax="36" xr10:uidLastSave="{00000000-0000-0000-0000-000000000000}"/>
  <bookViews>
    <workbookView xWindow="0" yWindow="0" windowWidth="21600" windowHeight="6525" xr2:uid="{00000000-000D-0000-FFFF-FFFF00000000}"/>
  </bookViews>
  <sheets>
    <sheet name="MAJORS" sheetId="1" r:id="rId1"/>
    <sheet name="MINORS" sheetId="2" r:id="rId2"/>
    <sheet name="CONCENTRATIONS" sheetId="3" r:id="rId3"/>
  </sheets>
  <calcPr calcId="191029"/>
</workbook>
</file>

<file path=xl/calcChain.xml><?xml version="1.0" encoding="utf-8"?>
<calcChain xmlns="http://schemas.openxmlformats.org/spreadsheetml/2006/main">
  <c r="B22" i="3" l="1"/>
  <c r="C85" i="2"/>
  <c r="C126" i="1"/>
  <c r="C22" i="3" l="1"/>
  <c r="D85" i="2"/>
  <c r="D126" i="1"/>
  <c r="D22" i="3"/>
  <c r="E85" i="2"/>
  <c r="E126" i="1"/>
  <c r="E22" i="3" l="1"/>
  <c r="F85" i="2"/>
  <c r="F126" i="1"/>
  <c r="W5" i="1" l="1"/>
  <c r="W6" i="1"/>
  <c r="W7" i="1"/>
  <c r="W8" i="1"/>
  <c r="W9" i="1"/>
  <c r="W10" i="1"/>
  <c r="W11" i="1"/>
  <c r="W12" i="1"/>
  <c r="W13" i="1"/>
  <c r="W14" i="1"/>
  <c r="W15" i="1"/>
  <c r="W16" i="1"/>
  <c r="W18" i="1"/>
  <c r="W19" i="1"/>
  <c r="W20" i="1"/>
  <c r="W21" i="1"/>
  <c r="W22" i="1"/>
  <c r="W23" i="1"/>
  <c r="W24" i="1"/>
  <c r="W25" i="1"/>
  <c r="W27" i="1"/>
  <c r="W28" i="1"/>
  <c r="W39" i="1"/>
  <c r="W32" i="1"/>
  <c r="W33" i="1"/>
  <c r="W34" i="1"/>
  <c r="W35" i="1"/>
  <c r="W36" i="1"/>
  <c r="W37" i="1"/>
  <c r="W41" i="1"/>
  <c r="W30" i="1"/>
  <c r="W29" i="1"/>
  <c r="W31" i="1"/>
  <c r="W40" i="1"/>
  <c r="W44" i="1"/>
  <c r="W45" i="1"/>
  <c r="W46" i="1"/>
  <c r="W48" i="1"/>
  <c r="W49" i="1"/>
  <c r="W47" i="1"/>
  <c r="W50" i="1"/>
  <c r="W51" i="1"/>
  <c r="W52" i="1"/>
  <c r="W53" i="1"/>
  <c r="W55" i="1"/>
  <c r="W56" i="1"/>
  <c r="W57" i="1"/>
  <c r="W58" i="1"/>
  <c r="W59" i="1"/>
  <c r="W60" i="1"/>
  <c r="W61" i="1"/>
  <c r="W62" i="1"/>
  <c r="W63" i="1"/>
  <c r="W54" i="1"/>
  <c r="W65" i="1"/>
  <c r="W124" i="1"/>
  <c r="W69" i="1"/>
  <c r="W66" i="1"/>
  <c r="W67" i="1"/>
  <c r="W68" i="1"/>
  <c r="W125" i="1"/>
  <c r="W70" i="1"/>
  <c r="W71" i="1"/>
  <c r="W72" i="1"/>
  <c r="W82" i="1"/>
  <c r="W85" i="1"/>
  <c r="W83" i="1"/>
  <c r="W84" i="1"/>
  <c r="W86" i="1"/>
  <c r="W87" i="1"/>
  <c r="W80" i="1"/>
  <c r="W88" i="1"/>
  <c r="W90" i="1"/>
  <c r="W91" i="1"/>
  <c r="W92" i="1"/>
  <c r="W89" i="1"/>
  <c r="W93" i="1"/>
  <c r="W94" i="1"/>
  <c r="W95" i="1"/>
  <c r="W96" i="1"/>
  <c r="W98" i="1"/>
  <c r="W99" i="1"/>
  <c r="W97" i="1"/>
  <c r="W100" i="1"/>
  <c r="W101" i="1"/>
  <c r="W102" i="1"/>
  <c r="W103" i="1"/>
  <c r="W104" i="1"/>
  <c r="W105" i="1"/>
  <c r="W106" i="1"/>
  <c r="W107" i="1"/>
  <c r="W108" i="1"/>
  <c r="W79" i="1"/>
  <c r="W109" i="1"/>
  <c r="W110" i="1"/>
  <c r="W111" i="1"/>
  <c r="W113" i="1"/>
  <c r="W114" i="1"/>
  <c r="W115" i="1"/>
  <c r="W116" i="1"/>
  <c r="W117" i="1"/>
  <c r="W118" i="1"/>
  <c r="W119" i="1"/>
  <c r="W120" i="1"/>
  <c r="W64" i="1"/>
  <c r="W121" i="1"/>
  <c r="W122" i="1"/>
  <c r="W42" i="1"/>
  <c r="W43" i="1"/>
  <c r="W123" i="1"/>
  <c r="W4" i="1"/>
  <c r="V6" i="3"/>
  <c r="V7" i="3"/>
  <c r="V9" i="3"/>
  <c r="V10" i="3"/>
  <c r="V11" i="3"/>
  <c r="V12" i="3"/>
  <c r="V13" i="3"/>
  <c r="V17" i="3"/>
  <c r="V21" i="3"/>
  <c r="V5" i="3"/>
  <c r="W5" i="2"/>
  <c r="W6" i="2"/>
  <c r="W7" i="2"/>
  <c r="W8" i="2"/>
  <c r="W9" i="2"/>
  <c r="W10" i="2"/>
  <c r="W11" i="2"/>
  <c r="W12" i="2"/>
  <c r="W14" i="2"/>
  <c r="W15" i="2"/>
  <c r="W16" i="2"/>
  <c r="W18" i="2"/>
  <c r="W19" i="2"/>
  <c r="W21" i="2"/>
  <c r="W22" i="2"/>
  <c r="W23" i="2"/>
  <c r="W24" i="2"/>
  <c r="W25" i="2"/>
  <c r="W26" i="2"/>
  <c r="W27" i="2"/>
  <c r="W28" i="2"/>
  <c r="W29" i="2"/>
  <c r="W30" i="2"/>
  <c r="W31" i="2"/>
  <c r="W34" i="2"/>
  <c r="W35" i="2"/>
  <c r="W36" i="2"/>
  <c r="W37" i="2"/>
  <c r="W38" i="2"/>
  <c r="W39" i="2"/>
  <c r="W40" i="2"/>
  <c r="W41" i="2"/>
  <c r="W45" i="2"/>
  <c r="W46" i="2"/>
  <c r="W47" i="2"/>
  <c r="W49" i="2"/>
  <c r="W50" i="2"/>
  <c r="W51" i="2"/>
  <c r="W52" i="2"/>
  <c r="W53" i="2"/>
  <c r="W54" i="2"/>
  <c r="W55" i="2"/>
  <c r="W56" i="2"/>
  <c r="W57" i="2"/>
  <c r="W58" i="2"/>
  <c r="W63" i="2"/>
  <c r="W59" i="2"/>
  <c r="W60" i="2"/>
  <c r="W61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42" i="2"/>
  <c r="W33" i="2"/>
  <c r="W43" i="2"/>
  <c r="W44" i="2"/>
  <c r="W62" i="2"/>
  <c r="W81" i="2"/>
  <c r="W82" i="2"/>
  <c r="W83" i="2"/>
  <c r="W84" i="2"/>
  <c r="W4" i="2"/>
  <c r="F22" i="3"/>
  <c r="G85" i="2"/>
  <c r="G126" i="1"/>
  <c r="G22" i="3" l="1"/>
  <c r="H126" i="1" l="1"/>
  <c r="H85" i="2"/>
  <c r="H22" i="3" l="1"/>
  <c r="I85" i="2"/>
  <c r="I126" i="1"/>
  <c r="I22" i="3" l="1"/>
  <c r="J85" i="2"/>
  <c r="J126" i="1"/>
  <c r="U6" i="3" l="1"/>
  <c r="U7" i="3"/>
  <c r="U8" i="3"/>
  <c r="U9" i="3"/>
  <c r="U10" i="3"/>
  <c r="U11" i="3"/>
  <c r="U12" i="3"/>
  <c r="U13" i="3"/>
  <c r="U16" i="3"/>
  <c r="U17" i="3"/>
  <c r="U21" i="3"/>
  <c r="U5" i="3"/>
  <c r="J22" i="3"/>
  <c r="V5" i="1"/>
  <c r="V6" i="1"/>
  <c r="V7" i="1"/>
  <c r="V8" i="1"/>
  <c r="V9" i="1"/>
  <c r="V10" i="1"/>
  <c r="V11" i="1"/>
  <c r="V12" i="1"/>
  <c r="V13" i="1"/>
  <c r="V14" i="1"/>
  <c r="V15" i="1"/>
  <c r="V16" i="1"/>
  <c r="V18" i="1"/>
  <c r="V19" i="1"/>
  <c r="V20" i="1"/>
  <c r="V21" i="1"/>
  <c r="V22" i="1"/>
  <c r="V23" i="1"/>
  <c r="V24" i="1"/>
  <c r="V27" i="1"/>
  <c r="V28" i="1"/>
  <c r="V39" i="1"/>
  <c r="V32" i="1"/>
  <c r="V33" i="1"/>
  <c r="V34" i="1"/>
  <c r="V35" i="1"/>
  <c r="V36" i="1"/>
  <c r="V37" i="1"/>
  <c r="V30" i="1"/>
  <c r="V29" i="1"/>
  <c r="V40" i="1"/>
  <c r="V44" i="1"/>
  <c r="V45" i="1"/>
  <c r="V46" i="1"/>
  <c r="V48" i="1"/>
  <c r="V49" i="1"/>
  <c r="V47" i="1"/>
  <c r="V50" i="1"/>
  <c r="V51" i="1"/>
  <c r="V52" i="1"/>
  <c r="V53" i="1"/>
  <c r="V55" i="1"/>
  <c r="V56" i="1"/>
  <c r="V57" i="1"/>
  <c r="V58" i="1"/>
  <c r="V59" i="1"/>
  <c r="V60" i="1"/>
  <c r="V61" i="1"/>
  <c r="V62" i="1"/>
  <c r="V63" i="1"/>
  <c r="V54" i="1"/>
  <c r="V65" i="1"/>
  <c r="V124" i="1"/>
  <c r="V69" i="1"/>
  <c r="V66" i="1"/>
  <c r="V67" i="1"/>
  <c r="V68" i="1"/>
  <c r="V125" i="1"/>
  <c r="V70" i="1"/>
  <c r="V71" i="1"/>
  <c r="V72" i="1"/>
  <c r="V73" i="1"/>
  <c r="V74" i="1"/>
  <c r="V75" i="1"/>
  <c r="V76" i="1"/>
  <c r="V77" i="1"/>
  <c r="V78" i="1"/>
  <c r="V82" i="1"/>
  <c r="V85" i="1"/>
  <c r="V83" i="1"/>
  <c r="V84" i="1"/>
  <c r="V86" i="1"/>
  <c r="V87" i="1"/>
  <c r="V80" i="1"/>
  <c r="V88" i="1"/>
  <c r="V90" i="1"/>
  <c r="V91" i="1"/>
  <c r="V92" i="1"/>
  <c r="V89" i="1"/>
  <c r="V93" i="1"/>
  <c r="V94" i="1"/>
  <c r="V95" i="1"/>
  <c r="V96" i="1"/>
  <c r="V98" i="1"/>
  <c r="V99" i="1"/>
  <c r="V97" i="1"/>
  <c r="V100" i="1"/>
  <c r="V101" i="1"/>
  <c r="V102" i="1"/>
  <c r="V103" i="1"/>
  <c r="V104" i="1"/>
  <c r="V105" i="1"/>
  <c r="V106" i="1"/>
  <c r="V107" i="1"/>
  <c r="V108" i="1"/>
  <c r="V79" i="1"/>
  <c r="V109" i="1"/>
  <c r="V110" i="1"/>
  <c r="V111" i="1"/>
  <c r="V113" i="1"/>
  <c r="V114" i="1"/>
  <c r="V115" i="1"/>
  <c r="V116" i="1"/>
  <c r="V118" i="1"/>
  <c r="V119" i="1"/>
  <c r="V120" i="1"/>
  <c r="V64" i="1"/>
  <c r="V121" i="1"/>
  <c r="V122" i="1"/>
  <c r="V42" i="1"/>
  <c r="V43" i="1"/>
  <c r="V123" i="1"/>
  <c r="V4" i="1"/>
  <c r="V7" i="2"/>
  <c r="V5" i="2"/>
  <c r="V6" i="2"/>
  <c r="V8" i="2"/>
  <c r="V9" i="2"/>
  <c r="V10" i="2"/>
  <c r="V11" i="2"/>
  <c r="V12" i="2"/>
  <c r="V14" i="2"/>
  <c r="V15" i="2"/>
  <c r="V16" i="2"/>
  <c r="V18" i="2"/>
  <c r="V19" i="2"/>
  <c r="V21" i="2"/>
  <c r="V22" i="2"/>
  <c r="V23" i="2"/>
  <c r="V24" i="2"/>
  <c r="V25" i="2"/>
  <c r="V27" i="2"/>
  <c r="V29" i="2"/>
  <c r="V30" i="2"/>
  <c r="V31" i="2"/>
  <c r="V34" i="2"/>
  <c r="V35" i="2"/>
  <c r="V36" i="2"/>
  <c r="V37" i="2"/>
  <c r="V38" i="2"/>
  <c r="V39" i="2"/>
  <c r="V40" i="2"/>
  <c r="V41" i="2"/>
  <c r="V45" i="2"/>
  <c r="V46" i="2"/>
  <c r="V47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42" i="2"/>
  <c r="V33" i="2"/>
  <c r="V43" i="2"/>
  <c r="V44" i="2"/>
  <c r="V81" i="2"/>
  <c r="V82" i="2"/>
  <c r="V84" i="2"/>
  <c r="V4" i="2"/>
  <c r="K85" i="2"/>
  <c r="K126" i="1"/>
  <c r="L126" i="1" l="1"/>
  <c r="L85" i="2"/>
  <c r="K22" i="3"/>
  <c r="M126" i="1" l="1"/>
  <c r="M85" i="2"/>
  <c r="L22" i="3"/>
</calcChain>
</file>

<file path=xl/sharedStrings.xml><?xml version="1.0" encoding="utf-8"?>
<sst xmlns="http://schemas.openxmlformats.org/spreadsheetml/2006/main" count="466" uniqueCount="214">
  <si>
    <t>MAJOR</t>
  </si>
  <si>
    <t>DEPT</t>
  </si>
  <si>
    <t>Anthropology</t>
  </si>
  <si>
    <t>A&amp;S</t>
  </si>
  <si>
    <t>Anthropology &amp; Sociology</t>
  </si>
  <si>
    <t>Anthropology/Sociology</t>
  </si>
  <si>
    <t>Sociology</t>
  </si>
  <si>
    <t>Art</t>
  </si>
  <si>
    <t>ART</t>
  </si>
  <si>
    <t>Art History</t>
  </si>
  <si>
    <t>Art/Bach Fine Arts</t>
  </si>
  <si>
    <t>Biology</t>
  </si>
  <si>
    <t>BIOL</t>
  </si>
  <si>
    <t>Biology: Elementary Educ</t>
  </si>
  <si>
    <t>Biology: Secondary Educ</t>
  </si>
  <si>
    <t>Business &amp; Organizations</t>
  </si>
  <si>
    <t>BUS</t>
  </si>
  <si>
    <t>Biochemistry</t>
  </si>
  <si>
    <t>CHEM</t>
  </si>
  <si>
    <t>Chemistry</t>
  </si>
  <si>
    <t>Chemistry - Biochemistry</t>
  </si>
  <si>
    <t>Chemistry: Secondary Educ</t>
  </si>
  <si>
    <t>Communication Studies General</t>
  </si>
  <si>
    <t>COMM</t>
  </si>
  <si>
    <t>Communication-Interpersonal</t>
  </si>
  <si>
    <t>Communication-Mass Media</t>
  </si>
  <si>
    <t>Communication-Organizational</t>
  </si>
  <si>
    <t>Communication-Pro.Comm.&amp; Prod.</t>
  </si>
  <si>
    <t>Speech Communication &amp; Theatre</t>
  </si>
  <si>
    <t>COMM/SPCH</t>
  </si>
  <si>
    <t>Speech: Elementary Educ</t>
  </si>
  <si>
    <t>E&amp;M emphasis Accounting</t>
  </si>
  <si>
    <t>E&amp;M</t>
  </si>
  <si>
    <t>E&amp;M emphasis Economics</t>
  </si>
  <si>
    <t>E&amp;M emphasis Finance</t>
  </si>
  <si>
    <t>E&amp;M emphasis General Business</t>
  </si>
  <si>
    <t>E&amp;M emphasis Human Resources</t>
  </si>
  <si>
    <t>E&amp;M emphasis International Bus</t>
  </si>
  <si>
    <t>Economics &amp; Management</t>
  </si>
  <si>
    <t>English</t>
  </si>
  <si>
    <t>ENGL</t>
  </si>
  <si>
    <t>English - Professional Writing</t>
  </si>
  <si>
    <t>English  With Creative Writing</t>
  </si>
  <si>
    <t>English: Elementary Educ</t>
  </si>
  <si>
    <t>English: Secondary Educ</t>
  </si>
  <si>
    <t>Journalism</t>
  </si>
  <si>
    <t>Environmental Studies</t>
  </si>
  <si>
    <t>ENVN</t>
  </si>
  <si>
    <t>Sustainability Studies</t>
  </si>
  <si>
    <t>Earth Science</t>
  </si>
  <si>
    <t>GEOL</t>
  </si>
  <si>
    <t>Earth Science :Elementary Educ</t>
  </si>
  <si>
    <t>Earth Science: Secondary Educ</t>
  </si>
  <si>
    <t>Geological Sciences</t>
  </si>
  <si>
    <t>Geological Sciences - Track G</t>
  </si>
  <si>
    <t>Geological Sciences - Track L</t>
  </si>
  <si>
    <t>History</t>
  </si>
  <si>
    <t>HIST</t>
  </si>
  <si>
    <t>History: Elementary Education</t>
  </si>
  <si>
    <t>History: Secondary Education</t>
  </si>
  <si>
    <t>IDY</t>
  </si>
  <si>
    <t>International Studies</t>
  </si>
  <si>
    <t>INTN</t>
  </si>
  <si>
    <t>Kinesiology: Athletic Training</t>
  </si>
  <si>
    <t>KIN</t>
  </si>
  <si>
    <t>Kinesiology: Exercise Science</t>
  </si>
  <si>
    <t>Phys Educ - Athletic Training</t>
  </si>
  <si>
    <t>KIN/PHED</t>
  </si>
  <si>
    <t>Phys Educ - Exercise Science</t>
  </si>
  <si>
    <t>Physical Education</t>
  </si>
  <si>
    <t>Physical Education: Elementary</t>
  </si>
  <si>
    <t>Physical Education: K-12 Educ</t>
  </si>
  <si>
    <t>Physical Education: Secondary</t>
  </si>
  <si>
    <t>Computer Science</t>
  </si>
  <si>
    <t>MATH/CS</t>
  </si>
  <si>
    <t>Mathematics - Track I</t>
  </si>
  <si>
    <t>Mathematics - Track II</t>
  </si>
  <si>
    <t>Mathematics: Elementary Educ</t>
  </si>
  <si>
    <t>Mathematics: Secondary Educ</t>
  </si>
  <si>
    <t>French</t>
  </si>
  <si>
    <t>MLAC</t>
  </si>
  <si>
    <t>French Lng. &amp; Cult. for Prof.</t>
  </si>
  <si>
    <t>French: Elementary Education</t>
  </si>
  <si>
    <t>French: Secondary Education</t>
  </si>
  <si>
    <t>German</t>
  </si>
  <si>
    <t>German Lng. &amp; Cult. for Prof.</t>
  </si>
  <si>
    <t>German: Elementary Education</t>
  </si>
  <si>
    <t>German: Secondary Education</t>
  </si>
  <si>
    <t>SPAN TransAmer Latina/o Stdies</t>
  </si>
  <si>
    <t>Spanish</t>
  </si>
  <si>
    <t>Spanish Lng &amp; Cult. for Prof.</t>
  </si>
  <si>
    <t>Spanish: Elementary Education</t>
  </si>
  <si>
    <t>Spanish: K-12 Education</t>
  </si>
  <si>
    <t>Spanish: Secondary Education</t>
  </si>
  <si>
    <t>Music - General</t>
  </si>
  <si>
    <t>MUS</t>
  </si>
  <si>
    <t>Music With Performance</t>
  </si>
  <si>
    <t>Music: K-12 Education</t>
  </si>
  <si>
    <t>Music: Secondary Education</t>
  </si>
  <si>
    <t>Philosophy</t>
  </si>
  <si>
    <t>PHIL</t>
  </si>
  <si>
    <t>Combined Course:Physics</t>
  </si>
  <si>
    <t>PHYS</t>
  </si>
  <si>
    <t>Physics</t>
  </si>
  <si>
    <t>Political Science</t>
  </si>
  <si>
    <t>PLSC</t>
  </si>
  <si>
    <t>Political Science: Secondary</t>
  </si>
  <si>
    <t>Psychology</t>
  </si>
  <si>
    <t>PSYC</t>
  </si>
  <si>
    <t>Psychology: Secondary Educ</t>
  </si>
  <si>
    <t>Religious Studies - General</t>
  </si>
  <si>
    <t>RS</t>
  </si>
  <si>
    <t>Religious Studies-Grad Studies</t>
  </si>
  <si>
    <t>Combined Course</t>
  </si>
  <si>
    <t>SPEC</t>
  </si>
  <si>
    <t>Integrated Sciences: Elem Educ</t>
  </si>
  <si>
    <t>Liberal Arts Law</t>
  </si>
  <si>
    <t>Social Studies: Elem Educ</t>
  </si>
  <si>
    <t>Social Studies: Secondary Educ</t>
  </si>
  <si>
    <t>Theatre</t>
  </si>
  <si>
    <t>THEA</t>
  </si>
  <si>
    <t>TOTALS</t>
  </si>
  <si>
    <t>TOTAL</t>
  </si>
  <si>
    <t>Applied Mathematics</t>
  </si>
  <si>
    <t>Applied Music: K-12 Educ</t>
  </si>
  <si>
    <t>Applied Music: Secondary Ed</t>
  </si>
  <si>
    <t>Asian Studies</t>
  </si>
  <si>
    <t>Cell and Molecular Biology</t>
  </si>
  <si>
    <t>PHED</t>
  </si>
  <si>
    <t>Dance</t>
  </si>
  <si>
    <t>Earth Science :Secondary Educ</t>
  </si>
  <si>
    <t>Economics</t>
  </si>
  <si>
    <t>Environmental Biology</t>
  </si>
  <si>
    <t>Environmental Geology</t>
  </si>
  <si>
    <t>WGS</t>
  </si>
  <si>
    <t>Gender Studies</t>
  </si>
  <si>
    <t>Geographic Information Systems</t>
  </si>
  <si>
    <t>Geology</t>
  </si>
  <si>
    <t>Health</t>
  </si>
  <si>
    <t>Health: Secondary Education</t>
  </si>
  <si>
    <t>Management</t>
  </si>
  <si>
    <t>Management-Gerstacker Track</t>
  </si>
  <si>
    <t>Mathematics</t>
  </si>
  <si>
    <t>Mathematics Secondary Educ</t>
  </si>
  <si>
    <t>Paleontology</t>
  </si>
  <si>
    <t>Philosophy of Mind</t>
  </si>
  <si>
    <t>Value Theory of Philosophy</t>
  </si>
  <si>
    <t xml:space="preserve">Physics </t>
  </si>
  <si>
    <t>Physics: Secondary Education</t>
  </si>
  <si>
    <t>Religious Studies</t>
  </si>
  <si>
    <t>Speech Communication</t>
  </si>
  <si>
    <t>Speech: Secondary Education</t>
  </si>
  <si>
    <t>Statistics</t>
  </si>
  <si>
    <t>Women's Studies</t>
  </si>
  <si>
    <t>CONCENTRATION</t>
  </si>
  <si>
    <t>Elementary Education Program</t>
  </si>
  <si>
    <t>Environmental Science</t>
  </si>
  <si>
    <t>Ethnic Studies</t>
  </si>
  <si>
    <t>Ford Inst for Public Policy</t>
  </si>
  <si>
    <t>Gerstacker Inst. for Business</t>
  </si>
  <si>
    <t>Human Services</t>
  </si>
  <si>
    <t>K-12 Education Program</t>
  </si>
  <si>
    <t>Law, Justice and Society</t>
  </si>
  <si>
    <t>Mass Communication</t>
  </si>
  <si>
    <t>Neuroscience</t>
  </si>
  <si>
    <t>Secondary Education Program</t>
  </si>
  <si>
    <t>Total</t>
  </si>
  <si>
    <t>3-Year Avg.</t>
  </si>
  <si>
    <t>MINOR</t>
  </si>
  <si>
    <t>3-Year Avg</t>
  </si>
  <si>
    <t>Accounting-Corporate Emphasis</t>
  </si>
  <si>
    <t>Accounting-C.P.A. Emphasis</t>
  </si>
  <si>
    <t>Finance</t>
  </si>
  <si>
    <t>n/a</t>
  </si>
  <si>
    <t>Mathematics Actuarial Emphasis</t>
  </si>
  <si>
    <t>Accounting</t>
  </si>
  <si>
    <t>Educational Studies</t>
  </si>
  <si>
    <t>EDUC</t>
  </si>
  <si>
    <t>Combined Engineering - IEOR</t>
  </si>
  <si>
    <t>Combined Engineering - Physics</t>
  </si>
  <si>
    <t>English Lang. Arts- Elem. Educ</t>
  </si>
  <si>
    <t>French - K-12 Education</t>
  </si>
  <si>
    <t>Physics - Astronomy Emphasis</t>
  </si>
  <si>
    <t xml:space="preserve">Business  </t>
  </si>
  <si>
    <t>Teaching ESL</t>
  </si>
  <si>
    <t>Sexuality Studies</t>
  </si>
  <si>
    <t>Integrated Marketing Comm</t>
  </si>
  <si>
    <t>Marketing Management</t>
  </si>
  <si>
    <t>Transnational Studies</t>
  </si>
  <si>
    <t>ETHN</t>
  </si>
  <si>
    <t>Data Science</t>
  </si>
  <si>
    <t xml:space="preserve">Economics  </t>
  </si>
  <si>
    <t>Physics - Secondary Education</t>
  </si>
  <si>
    <t>Sports Communication</t>
  </si>
  <si>
    <t>Data Analytics</t>
  </si>
  <si>
    <t>SPAN LatinAmer&amp;Latina/o Stdies</t>
  </si>
  <si>
    <t>Public Health</t>
  </si>
  <si>
    <t>Health Communication</t>
  </si>
  <si>
    <t>Chemistry - ACS Certified</t>
  </si>
  <si>
    <t>5-9/7-12 Secondary Ed Program</t>
  </si>
  <si>
    <t>Lower Elem Education PK-3</t>
  </si>
  <si>
    <t>Lower/Upper Elem. Ed.PK-3/3-6</t>
  </si>
  <si>
    <t>PK/K-12 Education Program MLAC</t>
  </si>
  <si>
    <t>PK/K-12 Education Program MUS</t>
  </si>
  <si>
    <t>International Area Studies</t>
  </si>
  <si>
    <t>IDV</t>
  </si>
  <si>
    <t>American Studies</t>
  </si>
  <si>
    <t>Math/Economics</t>
  </si>
  <si>
    <t>Math/Physics</t>
  </si>
  <si>
    <t>Public Policy</t>
  </si>
  <si>
    <t>Individualized Major</t>
  </si>
  <si>
    <t>MAJOR DATA SPRING 2006 - SPRING 2024</t>
  </si>
  <si>
    <t>MINOR DATA SPRING 2006 - SPRING 2024</t>
  </si>
  <si>
    <t>CONCENTRATION DATA SPRING 2006 - SPRING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</si>
</sst>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0" fontId="19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2" fillId="0" borderId="10" xfId="0" applyFont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22" fillId="0" borderId="10" xfId="0" applyNumberFormat="1" applyFont="1" applyBorder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0" fillId="33" borderId="10" xfId="0" applyFont="1" applyFill="1" applyBorder="1" applyAlignment="1">
      <alignment vertical="center"/>
    </xf>
    <xf numFmtId="0" fontId="25" fillId="33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left"/>
    </xf>
    <xf numFmtId="0" fontId="22" fillId="0" borderId="10" xfId="0" applyFont="1" applyBorder="1"/>
    <xf numFmtId="0" fontId="26" fillId="0" borderId="10" xfId="0" applyFont="1" applyBorder="1" applyAlignment="1">
      <alignment horizontal="center"/>
    </xf>
    <xf numFmtId="1" fontId="22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left"/>
    </xf>
    <xf numFmtId="0" fontId="23" fillId="33" borderId="10" xfId="0" applyFont="1" applyFill="1" applyBorder="1" applyAlignment="1">
      <alignment horizontal="left" vertical="center"/>
    </xf>
    <xf numFmtId="0" fontId="22" fillId="33" borderId="10" xfId="0" applyFont="1" applyFill="1" applyBorder="1" applyAlignment="1">
      <alignment vertical="center"/>
    </xf>
    <xf numFmtId="0" fontId="27" fillId="33" borderId="10" xfId="0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/>
    </xf>
    <xf numFmtId="1" fontId="22" fillId="33" borderId="10" xfId="0" applyNumberFormat="1" applyFont="1" applyFill="1" applyBorder="1" applyAlignment="1">
      <alignment horizontal="center" vertical="center"/>
    </xf>
    <xf numFmtId="1" fontId="22" fillId="33" borderId="10" xfId="0" applyNumberFormat="1" applyFont="1" applyFill="1" applyBorder="1" applyAlignment="1">
      <alignment horizontal="center"/>
    </xf>
    <xf numFmtId="1" fontId="23" fillId="33" borderId="10" xfId="0" applyNumberFormat="1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left" vertical="center"/>
    </xf>
    <xf numFmtId="0" fontId="23" fillId="33" borderId="10" xfId="0" applyNumberFormat="1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0" fillId="0" borderId="10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9" fillId="0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19" fillId="0" borderId="10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2" fillId="0" borderId="11" xfId="0" applyFon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6"/>
  <sheetViews>
    <sheetView tabSelected="1" workbookViewId="0">
      <selection activeCell="F17" sqref="F17"/>
    </sheetView>
  </sheetViews>
  <sheetFormatPr defaultColWidth="9.140625" defaultRowHeight="14.25" x14ac:dyDescent="0.2"/>
  <cols>
    <col min="1" max="1" width="37.5703125" style="1" customWidth="1"/>
    <col min="2" max="2" width="14" style="1" bestFit="1" customWidth="1"/>
    <col min="3" max="8" width="8.28515625" style="3" bestFit="1" customWidth="1"/>
    <col min="9" max="12" width="8.42578125" style="3" bestFit="1" customWidth="1"/>
    <col min="13" max="21" width="8.42578125" style="1" bestFit="1" customWidth="1"/>
    <col min="22" max="22" width="9.140625" style="3"/>
    <col min="23" max="23" width="12.7109375" style="3" bestFit="1" customWidth="1"/>
    <col min="24" max="16384" width="9.140625" style="1"/>
  </cols>
  <sheetData>
    <row r="1" spans="1:23" ht="15" x14ac:dyDescent="0.25">
      <c r="A1" s="2" t="s">
        <v>211</v>
      </c>
      <c r="Q1" s="3"/>
      <c r="R1" s="3"/>
      <c r="S1" s="3"/>
      <c r="T1" s="3"/>
      <c r="U1" s="3"/>
    </row>
    <row r="2" spans="1:23" x14ac:dyDescent="0.2">
      <c r="Q2" s="3"/>
      <c r="R2" s="3"/>
      <c r="S2" s="3"/>
      <c r="T2" s="3"/>
      <c r="U2" s="3"/>
    </row>
    <row r="3" spans="1:23" s="4" customFormat="1" ht="24" customHeight="1" x14ac:dyDescent="0.25">
      <c r="A3" s="15" t="s">
        <v>0</v>
      </c>
      <c r="B3" s="30" t="s">
        <v>1</v>
      </c>
      <c r="C3" s="17">
        <v>202410</v>
      </c>
      <c r="D3" s="17">
        <v>202310</v>
      </c>
      <c r="E3" s="17">
        <v>202210</v>
      </c>
      <c r="F3" s="17">
        <v>202110</v>
      </c>
      <c r="G3" s="17">
        <v>202010</v>
      </c>
      <c r="H3" s="17">
        <v>201910</v>
      </c>
      <c r="I3" s="17">
        <v>201810</v>
      </c>
      <c r="J3" s="17">
        <v>201710</v>
      </c>
      <c r="K3" s="17">
        <v>201610</v>
      </c>
      <c r="L3" s="17">
        <v>201510</v>
      </c>
      <c r="M3" s="17">
        <v>201410</v>
      </c>
      <c r="N3" s="17">
        <v>201310</v>
      </c>
      <c r="O3" s="17">
        <v>201210</v>
      </c>
      <c r="P3" s="17">
        <v>201110</v>
      </c>
      <c r="Q3" s="17">
        <v>201010</v>
      </c>
      <c r="R3" s="17">
        <v>200910</v>
      </c>
      <c r="S3" s="17">
        <v>200810</v>
      </c>
      <c r="T3" s="17">
        <v>200710</v>
      </c>
      <c r="U3" s="17">
        <v>200610</v>
      </c>
      <c r="V3" s="17" t="s">
        <v>166</v>
      </c>
      <c r="W3" s="17" t="s">
        <v>167</v>
      </c>
    </row>
    <row r="4" spans="1:23" x14ac:dyDescent="0.2">
      <c r="A4" s="18" t="s">
        <v>2</v>
      </c>
      <c r="B4" s="18" t="s">
        <v>3</v>
      </c>
      <c r="C4" s="5">
        <v>17</v>
      </c>
      <c r="D4" s="5">
        <v>16</v>
      </c>
      <c r="E4" s="5">
        <v>15</v>
      </c>
      <c r="F4" s="5">
        <v>13</v>
      </c>
      <c r="G4" s="5">
        <v>20</v>
      </c>
      <c r="H4" s="5">
        <v>29</v>
      </c>
      <c r="I4" s="5">
        <v>23</v>
      </c>
      <c r="J4" s="5">
        <v>16</v>
      </c>
      <c r="K4" s="5">
        <v>13</v>
      </c>
      <c r="L4" s="5">
        <v>9</v>
      </c>
      <c r="M4" s="5">
        <v>13</v>
      </c>
      <c r="N4" s="5">
        <v>17</v>
      </c>
      <c r="O4" s="6">
        <v>20</v>
      </c>
      <c r="P4" s="6">
        <v>18</v>
      </c>
      <c r="Q4" s="7">
        <v>19</v>
      </c>
      <c r="R4" s="5">
        <v>27</v>
      </c>
      <c r="S4" s="5">
        <v>24</v>
      </c>
      <c r="T4" s="5">
        <v>23</v>
      </c>
      <c r="U4" s="5">
        <v>17</v>
      </c>
      <c r="V4" s="5">
        <f>SUM(K4:U4)</f>
        <v>200</v>
      </c>
      <c r="W4" s="21">
        <f>(G4+H4+I4)/3</f>
        <v>24</v>
      </c>
    </row>
    <row r="5" spans="1:23" x14ac:dyDescent="0.2">
      <c r="A5" s="18" t="s">
        <v>4</v>
      </c>
      <c r="B5" s="18" t="s">
        <v>3</v>
      </c>
      <c r="C5" s="5"/>
      <c r="D5" s="5"/>
      <c r="E5" s="5"/>
      <c r="F5" s="5"/>
      <c r="G5" s="5"/>
      <c r="H5" s="5"/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6">
        <v>0</v>
      </c>
      <c r="P5" s="6">
        <v>0</v>
      </c>
      <c r="Q5" s="7">
        <v>0</v>
      </c>
      <c r="R5" s="5">
        <v>2</v>
      </c>
      <c r="S5" s="5">
        <v>2</v>
      </c>
      <c r="T5" s="5">
        <v>2</v>
      </c>
      <c r="U5" s="5">
        <v>0</v>
      </c>
      <c r="V5" s="5">
        <f>SUM(K5:U5)</f>
        <v>6</v>
      </c>
      <c r="W5" s="21">
        <f>(G5+H5+I5)/3</f>
        <v>0</v>
      </c>
    </row>
    <row r="6" spans="1:23" x14ac:dyDescent="0.2">
      <c r="A6" s="18" t="s">
        <v>5</v>
      </c>
      <c r="B6" s="18" t="s">
        <v>3</v>
      </c>
      <c r="C6" s="5">
        <v>6</v>
      </c>
      <c r="D6" s="5">
        <v>12</v>
      </c>
      <c r="E6" s="5">
        <v>9</v>
      </c>
      <c r="F6" s="5">
        <v>5</v>
      </c>
      <c r="G6" s="5">
        <v>3</v>
      </c>
      <c r="H6" s="5">
        <v>6</v>
      </c>
      <c r="I6" s="5">
        <v>9</v>
      </c>
      <c r="J6" s="5">
        <v>9</v>
      </c>
      <c r="K6" s="5">
        <v>9</v>
      </c>
      <c r="L6" s="5">
        <v>11</v>
      </c>
      <c r="M6" s="5">
        <v>13</v>
      </c>
      <c r="N6" s="5">
        <v>10</v>
      </c>
      <c r="O6" s="6">
        <v>18</v>
      </c>
      <c r="P6" s="6">
        <v>18</v>
      </c>
      <c r="Q6" s="7">
        <v>17</v>
      </c>
      <c r="R6" s="5">
        <v>8</v>
      </c>
      <c r="S6" s="5">
        <v>9</v>
      </c>
      <c r="T6" s="5">
        <v>19</v>
      </c>
      <c r="U6" s="5">
        <v>23</v>
      </c>
      <c r="V6" s="5">
        <f>SUM(K6:U6)</f>
        <v>155</v>
      </c>
      <c r="W6" s="21">
        <f>(G6+H6+I6)/3</f>
        <v>6</v>
      </c>
    </row>
    <row r="7" spans="1:23" x14ac:dyDescent="0.2">
      <c r="A7" s="18" t="s">
        <v>6</v>
      </c>
      <c r="B7" s="18" t="s">
        <v>3</v>
      </c>
      <c r="C7" s="5">
        <v>20</v>
      </c>
      <c r="D7" s="5">
        <v>18</v>
      </c>
      <c r="E7" s="5">
        <v>24</v>
      </c>
      <c r="F7" s="5">
        <v>22</v>
      </c>
      <c r="G7" s="5">
        <v>28</v>
      </c>
      <c r="H7" s="5">
        <v>36</v>
      </c>
      <c r="I7" s="5">
        <v>39</v>
      </c>
      <c r="J7" s="5">
        <v>36</v>
      </c>
      <c r="K7" s="5">
        <v>24</v>
      </c>
      <c r="L7" s="5">
        <v>28</v>
      </c>
      <c r="M7" s="5">
        <v>23</v>
      </c>
      <c r="N7" s="5">
        <v>23</v>
      </c>
      <c r="O7" s="6">
        <v>23</v>
      </c>
      <c r="P7" s="6">
        <v>25</v>
      </c>
      <c r="Q7" s="7">
        <v>19</v>
      </c>
      <c r="R7" s="5">
        <v>15</v>
      </c>
      <c r="S7" s="5">
        <v>21</v>
      </c>
      <c r="T7" s="5">
        <v>32</v>
      </c>
      <c r="U7" s="5">
        <v>28</v>
      </c>
      <c r="V7" s="5">
        <f>SUM(K7:U7)</f>
        <v>261</v>
      </c>
      <c r="W7" s="21">
        <f>(G7+H7+I7)/3</f>
        <v>34.333333333333336</v>
      </c>
    </row>
    <row r="8" spans="1:23" x14ac:dyDescent="0.2">
      <c r="A8" s="18" t="s">
        <v>7</v>
      </c>
      <c r="B8" s="18" t="s">
        <v>8</v>
      </c>
      <c r="C8" s="5">
        <v>24</v>
      </c>
      <c r="D8" s="5">
        <v>26</v>
      </c>
      <c r="E8" s="5">
        <v>28</v>
      </c>
      <c r="F8" s="5">
        <v>19</v>
      </c>
      <c r="G8" s="5">
        <v>16</v>
      </c>
      <c r="H8" s="5">
        <v>16</v>
      </c>
      <c r="I8" s="5">
        <v>25</v>
      </c>
      <c r="J8" s="5">
        <v>18</v>
      </c>
      <c r="K8" s="5">
        <v>23</v>
      </c>
      <c r="L8" s="5">
        <v>24</v>
      </c>
      <c r="M8" s="5">
        <v>24</v>
      </c>
      <c r="N8" s="5">
        <v>22</v>
      </c>
      <c r="O8" s="6">
        <v>20</v>
      </c>
      <c r="P8" s="6">
        <v>23</v>
      </c>
      <c r="Q8" s="7">
        <v>20</v>
      </c>
      <c r="R8" s="5">
        <v>18</v>
      </c>
      <c r="S8" s="5">
        <v>20</v>
      </c>
      <c r="T8" s="5">
        <v>33</v>
      </c>
      <c r="U8" s="5">
        <v>35</v>
      </c>
      <c r="V8" s="5">
        <f>SUM(K8:U8)</f>
        <v>262</v>
      </c>
      <c r="W8" s="21">
        <f>(G8+H8+I8)/3</f>
        <v>19</v>
      </c>
    </row>
    <row r="9" spans="1:23" x14ac:dyDescent="0.2">
      <c r="A9" s="18" t="s">
        <v>9</v>
      </c>
      <c r="B9" s="18" t="s">
        <v>8</v>
      </c>
      <c r="C9" s="5">
        <v>6</v>
      </c>
      <c r="D9" s="5">
        <v>5</v>
      </c>
      <c r="E9" s="5">
        <v>6</v>
      </c>
      <c r="F9" s="5">
        <v>6</v>
      </c>
      <c r="G9" s="5">
        <v>6</v>
      </c>
      <c r="H9" s="5">
        <v>5</v>
      </c>
      <c r="I9" s="5">
        <v>6</v>
      </c>
      <c r="J9" s="5">
        <v>7</v>
      </c>
      <c r="K9" s="5">
        <v>7</v>
      </c>
      <c r="L9" s="5">
        <v>8</v>
      </c>
      <c r="M9" s="5">
        <v>9</v>
      </c>
      <c r="N9" s="5">
        <v>7</v>
      </c>
      <c r="O9" s="6">
        <v>10</v>
      </c>
      <c r="P9" s="6">
        <v>11</v>
      </c>
      <c r="Q9" s="7">
        <v>15</v>
      </c>
      <c r="R9" s="5">
        <v>11</v>
      </c>
      <c r="S9" s="5">
        <v>14</v>
      </c>
      <c r="T9" s="5">
        <v>17</v>
      </c>
      <c r="U9" s="5">
        <v>14</v>
      </c>
      <c r="V9" s="5">
        <f>SUM(K9:U9)</f>
        <v>123</v>
      </c>
      <c r="W9" s="21">
        <f>(G9+H9+I9)/3</f>
        <v>5.666666666666667</v>
      </c>
    </row>
    <row r="10" spans="1:23" x14ac:dyDescent="0.2">
      <c r="A10" s="18" t="s">
        <v>10</v>
      </c>
      <c r="B10" s="18" t="s">
        <v>8</v>
      </c>
      <c r="C10" s="5">
        <v>1</v>
      </c>
      <c r="D10" s="5">
        <v>1</v>
      </c>
      <c r="E10" s="5"/>
      <c r="F10" s="5">
        <v>1</v>
      </c>
      <c r="G10" s="5">
        <v>2</v>
      </c>
      <c r="H10" s="5">
        <v>1</v>
      </c>
      <c r="I10" s="5">
        <v>1</v>
      </c>
      <c r="J10" s="5">
        <v>2</v>
      </c>
      <c r="K10" s="5">
        <v>2</v>
      </c>
      <c r="L10" s="5">
        <v>0</v>
      </c>
      <c r="M10" s="5">
        <v>0</v>
      </c>
      <c r="N10" s="5">
        <v>1</v>
      </c>
      <c r="O10" s="6">
        <v>3</v>
      </c>
      <c r="P10" s="6">
        <v>2</v>
      </c>
      <c r="Q10" s="7">
        <v>4</v>
      </c>
      <c r="R10" s="5">
        <v>3</v>
      </c>
      <c r="S10" s="5">
        <v>3</v>
      </c>
      <c r="T10" s="5">
        <v>3</v>
      </c>
      <c r="U10" s="5">
        <v>5</v>
      </c>
      <c r="V10" s="5">
        <f>SUM(K10:U10)</f>
        <v>26</v>
      </c>
      <c r="W10" s="21">
        <f>(G10+H10+I10)/3</f>
        <v>1.3333333333333333</v>
      </c>
    </row>
    <row r="11" spans="1:23" x14ac:dyDescent="0.2">
      <c r="A11" s="18" t="s">
        <v>11</v>
      </c>
      <c r="B11" s="18" t="s">
        <v>12</v>
      </c>
      <c r="C11" s="5">
        <v>124</v>
      </c>
      <c r="D11" s="5">
        <v>140</v>
      </c>
      <c r="E11" s="5">
        <v>120</v>
      </c>
      <c r="F11" s="5">
        <v>129</v>
      </c>
      <c r="G11" s="5">
        <v>129</v>
      </c>
      <c r="H11" s="5">
        <v>137</v>
      </c>
      <c r="I11" s="5">
        <v>146</v>
      </c>
      <c r="J11" s="5">
        <v>125</v>
      </c>
      <c r="K11" s="5">
        <v>148</v>
      </c>
      <c r="L11" s="5">
        <v>138</v>
      </c>
      <c r="M11" s="5">
        <v>162</v>
      </c>
      <c r="N11" s="5">
        <v>147</v>
      </c>
      <c r="O11" s="6">
        <v>154</v>
      </c>
      <c r="P11" s="6">
        <v>175</v>
      </c>
      <c r="Q11" s="7">
        <v>171</v>
      </c>
      <c r="R11" s="5">
        <v>198</v>
      </c>
      <c r="S11" s="5">
        <v>200</v>
      </c>
      <c r="T11" s="5">
        <v>207</v>
      </c>
      <c r="U11" s="5">
        <v>194</v>
      </c>
      <c r="V11" s="5">
        <f>SUM(K11:U11)</f>
        <v>1894</v>
      </c>
      <c r="W11" s="21">
        <f>(G11+H11+I11)/3</f>
        <v>137.33333333333334</v>
      </c>
    </row>
    <row r="12" spans="1:23" x14ac:dyDescent="0.2">
      <c r="A12" s="18" t="s">
        <v>13</v>
      </c>
      <c r="B12" s="18" t="s">
        <v>12</v>
      </c>
      <c r="C12" s="5"/>
      <c r="D12" s="5"/>
      <c r="E12" s="5"/>
      <c r="F12" s="5"/>
      <c r="G12" s="5"/>
      <c r="H12" s="5"/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6">
        <v>0</v>
      </c>
      <c r="P12" s="6">
        <v>0</v>
      </c>
      <c r="Q12" s="7">
        <v>0</v>
      </c>
      <c r="R12" s="5">
        <v>0</v>
      </c>
      <c r="S12" s="5">
        <v>0</v>
      </c>
      <c r="T12" s="5">
        <v>0</v>
      </c>
      <c r="U12" s="5">
        <v>1</v>
      </c>
      <c r="V12" s="5">
        <f>SUM(K12:U12)</f>
        <v>1</v>
      </c>
      <c r="W12" s="21">
        <f>(G12+H12+I12)/3</f>
        <v>0</v>
      </c>
    </row>
    <row r="13" spans="1:23" x14ac:dyDescent="0.2">
      <c r="A13" s="18" t="s">
        <v>14</v>
      </c>
      <c r="B13" s="18" t="s">
        <v>12</v>
      </c>
      <c r="C13" s="5"/>
      <c r="D13" s="5"/>
      <c r="E13" s="5"/>
      <c r="F13" s="5">
        <v>2</v>
      </c>
      <c r="G13" s="5">
        <v>2</v>
      </c>
      <c r="H13" s="5">
        <v>2</v>
      </c>
      <c r="I13" s="5">
        <v>3</v>
      </c>
      <c r="J13" s="5">
        <v>1</v>
      </c>
      <c r="K13" s="5">
        <v>2</v>
      </c>
      <c r="L13" s="5">
        <v>1</v>
      </c>
      <c r="M13" s="5">
        <v>3</v>
      </c>
      <c r="N13" s="5">
        <v>3</v>
      </c>
      <c r="O13" s="6">
        <v>6</v>
      </c>
      <c r="P13" s="6">
        <v>4</v>
      </c>
      <c r="Q13" s="7">
        <v>2</v>
      </c>
      <c r="R13" s="5">
        <v>2</v>
      </c>
      <c r="S13" s="5">
        <v>3</v>
      </c>
      <c r="T13" s="5">
        <v>5</v>
      </c>
      <c r="U13" s="5">
        <v>3</v>
      </c>
      <c r="V13" s="5">
        <f>SUM(K13:U13)</f>
        <v>34</v>
      </c>
      <c r="W13" s="21">
        <f>(G13+H13+I13)/3</f>
        <v>2.3333333333333335</v>
      </c>
    </row>
    <row r="14" spans="1:23" x14ac:dyDescent="0.2">
      <c r="A14" s="18" t="s">
        <v>15</v>
      </c>
      <c r="B14" s="18" t="s">
        <v>16</v>
      </c>
      <c r="C14" s="5"/>
      <c r="D14" s="5"/>
      <c r="E14" s="5"/>
      <c r="F14" s="5">
        <v>44</v>
      </c>
      <c r="G14" s="5">
        <v>43</v>
      </c>
      <c r="H14" s="5">
        <v>7</v>
      </c>
      <c r="I14" s="5">
        <v>20</v>
      </c>
      <c r="J14" s="5">
        <v>51</v>
      </c>
      <c r="K14" s="5">
        <v>97</v>
      </c>
      <c r="L14" s="5">
        <v>93</v>
      </c>
      <c r="M14" s="5">
        <v>88</v>
      </c>
      <c r="N14" s="5">
        <v>18</v>
      </c>
      <c r="O14" s="6"/>
      <c r="P14" s="6"/>
      <c r="Q14" s="7"/>
      <c r="R14" s="5"/>
      <c r="S14" s="5"/>
      <c r="T14" s="5"/>
      <c r="U14" s="5"/>
      <c r="V14" s="5">
        <f>SUM(K14:U14)</f>
        <v>296</v>
      </c>
      <c r="W14" s="21">
        <f>(G14+H14+I14)/3</f>
        <v>23.333333333333332</v>
      </c>
    </row>
    <row r="15" spans="1:23" x14ac:dyDescent="0.2">
      <c r="A15" s="18" t="s">
        <v>17</v>
      </c>
      <c r="B15" s="18" t="s">
        <v>18</v>
      </c>
      <c r="C15" s="5">
        <v>52</v>
      </c>
      <c r="D15" s="5">
        <v>60</v>
      </c>
      <c r="E15" s="5">
        <v>51</v>
      </c>
      <c r="F15" s="5">
        <v>40</v>
      </c>
      <c r="G15" s="5">
        <v>30</v>
      </c>
      <c r="H15" s="5">
        <v>35</v>
      </c>
      <c r="I15" s="5">
        <v>41</v>
      </c>
      <c r="J15" s="5">
        <v>35</v>
      </c>
      <c r="K15" s="5">
        <v>37</v>
      </c>
      <c r="L15" s="5">
        <v>35</v>
      </c>
      <c r="M15" s="5">
        <v>46</v>
      </c>
      <c r="N15" s="5">
        <v>65</v>
      </c>
      <c r="O15" s="6"/>
      <c r="P15" s="6"/>
      <c r="Q15" s="7"/>
      <c r="R15" s="5"/>
      <c r="S15" s="5"/>
      <c r="T15" s="5"/>
      <c r="U15" s="5"/>
      <c r="V15" s="5">
        <f>SUM(K15:U15)</f>
        <v>183</v>
      </c>
      <c r="W15" s="21">
        <f>(G15+H15+I15)/3</f>
        <v>35.333333333333336</v>
      </c>
    </row>
    <row r="16" spans="1:23" x14ac:dyDescent="0.2">
      <c r="A16" s="18" t="s">
        <v>19</v>
      </c>
      <c r="B16" s="18" t="s">
        <v>18</v>
      </c>
      <c r="C16" s="5">
        <v>9</v>
      </c>
      <c r="D16" s="5">
        <v>11</v>
      </c>
      <c r="E16" s="5">
        <v>6</v>
      </c>
      <c r="F16" s="5">
        <v>6</v>
      </c>
      <c r="G16" s="5">
        <v>9</v>
      </c>
      <c r="H16" s="5">
        <v>16</v>
      </c>
      <c r="I16" s="5">
        <v>23</v>
      </c>
      <c r="J16" s="5">
        <v>21</v>
      </c>
      <c r="K16" s="5">
        <v>25</v>
      </c>
      <c r="L16" s="5">
        <v>18</v>
      </c>
      <c r="M16" s="5">
        <v>30</v>
      </c>
      <c r="N16" s="5">
        <v>23</v>
      </c>
      <c r="O16" s="6">
        <v>30</v>
      </c>
      <c r="P16" s="6">
        <v>26</v>
      </c>
      <c r="Q16" s="7">
        <v>20</v>
      </c>
      <c r="R16" s="5">
        <v>29</v>
      </c>
      <c r="S16" s="5">
        <v>18</v>
      </c>
      <c r="T16" s="5">
        <v>17</v>
      </c>
      <c r="U16" s="5">
        <v>18</v>
      </c>
      <c r="V16" s="5">
        <f>SUM(K16:U16)</f>
        <v>254</v>
      </c>
      <c r="W16" s="21">
        <f>(G16+H16+I16)/3</f>
        <v>16</v>
      </c>
    </row>
    <row r="17" spans="1:23" ht="15" x14ac:dyDescent="0.25">
      <c r="A17" s="22" t="s">
        <v>198</v>
      </c>
      <c r="B17" s="18" t="s">
        <v>18</v>
      </c>
      <c r="C17" s="5">
        <v>1</v>
      </c>
      <c r="D17" s="5">
        <v>1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6"/>
      <c r="P17" s="6"/>
      <c r="Q17" s="7"/>
      <c r="R17" s="5"/>
      <c r="S17" s="5"/>
      <c r="T17" s="5"/>
      <c r="U17" s="5"/>
      <c r="V17" s="5"/>
      <c r="W17" s="21"/>
    </row>
    <row r="18" spans="1:23" x14ac:dyDescent="0.2">
      <c r="A18" s="41" t="s">
        <v>20</v>
      </c>
      <c r="B18" s="18" t="s">
        <v>18</v>
      </c>
      <c r="C18" s="5"/>
      <c r="D18" s="5"/>
      <c r="E18" s="5"/>
      <c r="F18" s="5"/>
      <c r="G18" s="5"/>
      <c r="H18" s="5"/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6">
        <v>75</v>
      </c>
      <c r="P18" s="6">
        <v>83</v>
      </c>
      <c r="Q18" s="7">
        <v>62</v>
      </c>
      <c r="R18" s="5">
        <v>66</v>
      </c>
      <c r="S18" s="5">
        <v>56</v>
      </c>
      <c r="T18" s="5">
        <v>61</v>
      </c>
      <c r="U18" s="5">
        <v>39</v>
      </c>
      <c r="V18" s="5">
        <f>SUM(K18:U18)</f>
        <v>442</v>
      </c>
      <c r="W18" s="21">
        <f>(G18+H18+I18)/3</f>
        <v>0</v>
      </c>
    </row>
    <row r="19" spans="1:23" x14ac:dyDescent="0.2">
      <c r="A19" s="18" t="s">
        <v>21</v>
      </c>
      <c r="B19" s="18" t="s">
        <v>18</v>
      </c>
      <c r="C19" s="5">
        <v>1</v>
      </c>
      <c r="D19" s="5">
        <v>1</v>
      </c>
      <c r="E19" s="5"/>
      <c r="F19" s="5"/>
      <c r="G19" s="5"/>
      <c r="H19" s="5"/>
      <c r="I19" s="5">
        <v>0</v>
      </c>
      <c r="J19" s="5">
        <v>0</v>
      </c>
      <c r="K19" s="5">
        <v>1</v>
      </c>
      <c r="L19" s="5">
        <v>1</v>
      </c>
      <c r="M19" s="5">
        <v>0</v>
      </c>
      <c r="N19" s="5">
        <v>0</v>
      </c>
      <c r="O19" s="6">
        <v>0</v>
      </c>
      <c r="P19" s="6">
        <v>0</v>
      </c>
      <c r="Q19" s="7">
        <v>0</v>
      </c>
      <c r="R19" s="5">
        <v>0</v>
      </c>
      <c r="S19" s="5">
        <v>0</v>
      </c>
      <c r="T19" s="5">
        <v>0</v>
      </c>
      <c r="U19" s="5">
        <v>3</v>
      </c>
      <c r="V19" s="5">
        <f>SUM(K19:U19)</f>
        <v>5</v>
      </c>
      <c r="W19" s="21">
        <f>(G19+H19+I19)/3</f>
        <v>0</v>
      </c>
    </row>
    <row r="20" spans="1:23" x14ac:dyDescent="0.2">
      <c r="A20" s="18" t="s">
        <v>22</v>
      </c>
      <c r="B20" s="18" t="s">
        <v>23</v>
      </c>
      <c r="C20" s="5">
        <v>60</v>
      </c>
      <c r="D20" s="5">
        <v>49</v>
      </c>
      <c r="E20" s="5">
        <v>27</v>
      </c>
      <c r="F20" s="5">
        <v>53</v>
      </c>
      <c r="G20" s="5">
        <v>65</v>
      </c>
      <c r="H20" s="5">
        <v>83</v>
      </c>
      <c r="I20" s="5">
        <v>74</v>
      </c>
      <c r="J20" s="5">
        <v>68</v>
      </c>
      <c r="K20" s="5">
        <v>55</v>
      </c>
      <c r="L20" s="5">
        <v>48</v>
      </c>
      <c r="M20" s="5">
        <v>54</v>
      </c>
      <c r="N20" s="5">
        <v>54</v>
      </c>
      <c r="O20" s="6">
        <v>48</v>
      </c>
      <c r="P20" s="6">
        <v>45</v>
      </c>
      <c r="Q20" s="7">
        <v>39</v>
      </c>
      <c r="R20" s="5">
        <v>36</v>
      </c>
      <c r="S20" s="5">
        <v>41</v>
      </c>
      <c r="T20" s="5">
        <v>10</v>
      </c>
      <c r="U20" s="5">
        <v>0</v>
      </c>
      <c r="V20" s="5">
        <f>SUM(K20:U20)</f>
        <v>430</v>
      </c>
      <c r="W20" s="21">
        <f>(G20+H20+I20)/3</f>
        <v>74</v>
      </c>
    </row>
    <row r="21" spans="1:23" x14ac:dyDescent="0.2">
      <c r="A21" s="18" t="s">
        <v>24</v>
      </c>
      <c r="B21" s="18" t="s">
        <v>23</v>
      </c>
      <c r="C21" s="5"/>
      <c r="D21" s="5"/>
      <c r="E21" s="5"/>
      <c r="F21" s="5"/>
      <c r="G21" s="5"/>
      <c r="H21" s="5"/>
      <c r="I21" s="5">
        <v>0</v>
      </c>
      <c r="J21" s="5">
        <v>0</v>
      </c>
      <c r="K21" s="5">
        <v>2</v>
      </c>
      <c r="L21" s="5">
        <v>6</v>
      </c>
      <c r="M21" s="5">
        <v>6</v>
      </c>
      <c r="N21" s="5">
        <v>5</v>
      </c>
      <c r="O21" s="6">
        <v>3</v>
      </c>
      <c r="P21" s="6">
        <v>4</v>
      </c>
      <c r="Q21" s="7">
        <v>4</v>
      </c>
      <c r="R21" s="5">
        <v>9</v>
      </c>
      <c r="S21" s="5">
        <v>3</v>
      </c>
      <c r="T21" s="5">
        <v>1</v>
      </c>
      <c r="U21" s="5">
        <v>0</v>
      </c>
      <c r="V21" s="5">
        <f>SUM(K21:U21)</f>
        <v>43</v>
      </c>
      <c r="W21" s="21">
        <f>(G21+H21+I21)/3</f>
        <v>0</v>
      </c>
    </row>
    <row r="22" spans="1:23" x14ac:dyDescent="0.2">
      <c r="A22" s="18" t="s">
        <v>25</v>
      </c>
      <c r="B22" s="18" t="s">
        <v>23</v>
      </c>
      <c r="C22" s="5"/>
      <c r="D22" s="5"/>
      <c r="E22" s="5"/>
      <c r="F22" s="5"/>
      <c r="G22" s="5"/>
      <c r="H22" s="5"/>
      <c r="I22" s="5">
        <v>0</v>
      </c>
      <c r="J22" s="5">
        <v>4</v>
      </c>
      <c r="K22" s="5">
        <v>13</v>
      </c>
      <c r="L22" s="5">
        <v>28</v>
      </c>
      <c r="M22" s="5">
        <v>32</v>
      </c>
      <c r="N22" s="5">
        <v>23</v>
      </c>
      <c r="O22" s="6">
        <v>19</v>
      </c>
      <c r="P22" s="6">
        <v>22</v>
      </c>
      <c r="Q22" s="7">
        <v>20</v>
      </c>
      <c r="R22" s="5">
        <v>24</v>
      </c>
      <c r="S22" s="5">
        <v>14</v>
      </c>
      <c r="T22" s="5">
        <v>5</v>
      </c>
      <c r="U22" s="5">
        <v>0</v>
      </c>
      <c r="V22" s="5">
        <f>SUM(K22:U22)</f>
        <v>200</v>
      </c>
      <c r="W22" s="21">
        <f>(G22+H22+I22)/3</f>
        <v>0</v>
      </c>
    </row>
    <row r="23" spans="1:23" x14ac:dyDescent="0.2">
      <c r="A23" s="18" t="s">
        <v>26</v>
      </c>
      <c r="B23" s="18" t="s">
        <v>23</v>
      </c>
      <c r="C23" s="5"/>
      <c r="D23" s="5"/>
      <c r="E23" s="5"/>
      <c r="F23" s="5"/>
      <c r="G23" s="5"/>
      <c r="H23" s="5"/>
      <c r="I23" s="5">
        <v>0</v>
      </c>
      <c r="J23" s="5">
        <v>2</v>
      </c>
      <c r="K23" s="5">
        <v>7</v>
      </c>
      <c r="L23" s="5">
        <v>6</v>
      </c>
      <c r="M23" s="5">
        <v>5</v>
      </c>
      <c r="N23" s="5">
        <v>3</v>
      </c>
      <c r="O23" s="6">
        <v>6</v>
      </c>
      <c r="P23" s="6">
        <v>10</v>
      </c>
      <c r="Q23" s="7">
        <v>8</v>
      </c>
      <c r="R23" s="5">
        <v>8</v>
      </c>
      <c r="S23" s="5">
        <v>5</v>
      </c>
      <c r="T23" s="5">
        <v>1</v>
      </c>
      <c r="U23" s="5">
        <v>0</v>
      </c>
      <c r="V23" s="5">
        <f>SUM(K23:U23)</f>
        <v>59</v>
      </c>
      <c r="W23" s="21">
        <f>(G23+H23+I23)/3</f>
        <v>0</v>
      </c>
    </row>
    <row r="24" spans="1:23" x14ac:dyDescent="0.2">
      <c r="A24" s="18" t="s">
        <v>27</v>
      </c>
      <c r="B24" s="18" t="s">
        <v>23</v>
      </c>
      <c r="C24" s="5"/>
      <c r="D24" s="5"/>
      <c r="E24" s="5">
        <v>2</v>
      </c>
      <c r="F24" s="5">
        <v>1</v>
      </c>
      <c r="G24" s="5">
        <v>1</v>
      </c>
      <c r="H24" s="5">
        <v>2</v>
      </c>
      <c r="I24" s="5">
        <v>4</v>
      </c>
      <c r="J24" s="5">
        <v>5</v>
      </c>
      <c r="K24" s="5">
        <v>7</v>
      </c>
      <c r="L24" s="5">
        <v>4</v>
      </c>
      <c r="M24" s="5">
        <v>5</v>
      </c>
      <c r="N24" s="5">
        <v>2</v>
      </c>
      <c r="O24" s="6"/>
      <c r="P24" s="6"/>
      <c r="Q24" s="7"/>
      <c r="R24" s="5"/>
      <c r="S24" s="5"/>
      <c r="T24" s="5"/>
      <c r="U24" s="5"/>
      <c r="V24" s="5">
        <f>SUM(K24:U24)</f>
        <v>18</v>
      </c>
      <c r="W24" s="21">
        <f>(G24+H24+I24)/3</f>
        <v>2.3333333333333335</v>
      </c>
    </row>
    <row r="25" spans="1:23" x14ac:dyDescent="0.2">
      <c r="A25" s="18" t="s">
        <v>186</v>
      </c>
      <c r="B25" s="18" t="s">
        <v>23</v>
      </c>
      <c r="C25" s="5">
        <v>22</v>
      </c>
      <c r="D25" s="5">
        <v>25</v>
      </c>
      <c r="E25" s="5">
        <v>29</v>
      </c>
      <c r="F25" s="5">
        <v>23</v>
      </c>
      <c r="G25" s="5">
        <v>13</v>
      </c>
      <c r="H25" s="5"/>
      <c r="I25" s="5"/>
      <c r="J25" s="5"/>
      <c r="K25" s="5"/>
      <c r="L25" s="5"/>
      <c r="M25" s="5"/>
      <c r="N25" s="5"/>
      <c r="O25" s="6"/>
      <c r="P25" s="6"/>
      <c r="Q25" s="7"/>
      <c r="R25" s="5"/>
      <c r="S25" s="5"/>
      <c r="T25" s="5"/>
      <c r="U25" s="5"/>
      <c r="V25" s="5"/>
      <c r="W25" s="21">
        <f>(G25+H25+I25)/3</f>
        <v>4.333333333333333</v>
      </c>
    </row>
    <row r="26" spans="1:23" ht="15" x14ac:dyDescent="0.25">
      <c r="A26" s="33" t="s">
        <v>193</v>
      </c>
      <c r="B26" s="18" t="s">
        <v>23</v>
      </c>
      <c r="C26" s="5">
        <v>32</v>
      </c>
      <c r="D26" s="5">
        <v>17</v>
      </c>
      <c r="E26" s="5">
        <v>4</v>
      </c>
      <c r="F26" s="5"/>
      <c r="G26" s="5"/>
      <c r="H26" s="5"/>
      <c r="I26" s="5"/>
      <c r="J26" s="5"/>
      <c r="K26" s="5"/>
      <c r="L26" s="5"/>
      <c r="M26" s="5"/>
      <c r="N26" s="5"/>
      <c r="O26" s="6"/>
      <c r="P26" s="6"/>
      <c r="Q26" s="7"/>
      <c r="R26" s="5"/>
      <c r="S26" s="5"/>
      <c r="T26" s="5"/>
      <c r="U26" s="5"/>
      <c r="V26" s="5"/>
      <c r="W26" s="21"/>
    </row>
    <row r="27" spans="1:23" x14ac:dyDescent="0.2">
      <c r="A27" s="18" t="s">
        <v>28</v>
      </c>
      <c r="B27" s="18" t="s">
        <v>29</v>
      </c>
      <c r="C27" s="5"/>
      <c r="D27" s="5"/>
      <c r="E27" s="5"/>
      <c r="F27" s="5"/>
      <c r="G27" s="5"/>
      <c r="H27" s="5"/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6">
        <v>0</v>
      </c>
      <c r="P27" s="6">
        <v>0</v>
      </c>
      <c r="Q27" s="7">
        <v>1</v>
      </c>
      <c r="R27" s="5">
        <v>5</v>
      </c>
      <c r="S27" s="5">
        <v>24</v>
      </c>
      <c r="T27" s="5">
        <v>84</v>
      </c>
      <c r="U27" s="5">
        <v>93</v>
      </c>
      <c r="V27" s="5">
        <f>SUM(K27:U27)</f>
        <v>207</v>
      </c>
      <c r="W27" s="21">
        <f>(G27+H27+I27)/3</f>
        <v>0</v>
      </c>
    </row>
    <row r="28" spans="1:23" x14ac:dyDescent="0.2">
      <c r="A28" s="18" t="s">
        <v>30</v>
      </c>
      <c r="B28" s="18" t="s">
        <v>29</v>
      </c>
      <c r="C28" s="5"/>
      <c r="D28" s="5"/>
      <c r="E28" s="5"/>
      <c r="F28" s="5"/>
      <c r="G28" s="5"/>
      <c r="H28" s="5"/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6">
        <v>0</v>
      </c>
      <c r="P28" s="6">
        <v>0</v>
      </c>
      <c r="Q28" s="7">
        <v>1</v>
      </c>
      <c r="R28" s="5">
        <v>1</v>
      </c>
      <c r="S28" s="5">
        <v>13</v>
      </c>
      <c r="T28" s="5">
        <v>6</v>
      </c>
      <c r="U28" s="5">
        <v>7</v>
      </c>
      <c r="V28" s="5">
        <f>SUM(K28:U28)</f>
        <v>28</v>
      </c>
      <c r="W28" s="21">
        <f>(G28+H28+I28)/3</f>
        <v>0</v>
      </c>
    </row>
    <row r="29" spans="1:23" x14ac:dyDescent="0.2">
      <c r="A29" s="18" t="s">
        <v>171</v>
      </c>
      <c r="B29" s="18" t="s">
        <v>32</v>
      </c>
      <c r="C29" s="5">
        <v>21</v>
      </c>
      <c r="D29" s="5">
        <v>20</v>
      </c>
      <c r="E29" s="5">
        <v>19</v>
      </c>
      <c r="F29" s="5">
        <v>32</v>
      </c>
      <c r="G29" s="5">
        <v>38</v>
      </c>
      <c r="H29" s="5">
        <v>59</v>
      </c>
      <c r="I29" s="5">
        <v>49</v>
      </c>
      <c r="J29" s="5">
        <v>52</v>
      </c>
      <c r="K29" s="5">
        <v>44</v>
      </c>
      <c r="L29" s="5">
        <v>46</v>
      </c>
      <c r="M29" s="5">
        <v>36</v>
      </c>
      <c r="N29" s="5"/>
      <c r="O29" s="6"/>
      <c r="P29" s="6"/>
      <c r="Q29" s="7"/>
      <c r="R29" s="5"/>
      <c r="S29" s="5"/>
      <c r="T29" s="5"/>
      <c r="U29" s="5"/>
      <c r="V29" s="5">
        <f>SUM(K29:U29)</f>
        <v>126</v>
      </c>
      <c r="W29" s="21">
        <f>(G29+H29+I29)/3</f>
        <v>48.666666666666664</v>
      </c>
    </row>
    <row r="30" spans="1:23" x14ac:dyDescent="0.2">
      <c r="A30" s="18" t="s">
        <v>170</v>
      </c>
      <c r="B30" s="18" t="s">
        <v>32</v>
      </c>
      <c r="C30" s="5">
        <v>2</v>
      </c>
      <c r="D30" s="5">
        <v>2</v>
      </c>
      <c r="E30" s="5">
        <v>3</v>
      </c>
      <c r="F30" s="5">
        <v>4</v>
      </c>
      <c r="G30" s="5">
        <v>3</v>
      </c>
      <c r="H30" s="5">
        <v>1</v>
      </c>
      <c r="I30" s="5">
        <v>3</v>
      </c>
      <c r="J30" s="5">
        <v>5</v>
      </c>
      <c r="K30" s="5">
        <v>3</v>
      </c>
      <c r="L30" s="5">
        <v>3</v>
      </c>
      <c r="M30" s="5">
        <v>6</v>
      </c>
      <c r="N30" s="5"/>
      <c r="O30" s="6"/>
      <c r="P30" s="6"/>
      <c r="Q30" s="7"/>
      <c r="R30" s="5"/>
      <c r="S30" s="5"/>
      <c r="T30" s="5"/>
      <c r="U30" s="5"/>
      <c r="V30" s="5">
        <f>SUM(K30:U30)</f>
        <v>12</v>
      </c>
      <c r="W30" s="21">
        <f>(G30+H30+I30)/3</f>
        <v>2.3333333333333335</v>
      </c>
    </row>
    <row r="31" spans="1:23" x14ac:dyDescent="0.2">
      <c r="A31" s="18" t="s">
        <v>183</v>
      </c>
      <c r="B31" s="18" t="s">
        <v>32</v>
      </c>
      <c r="C31" s="5">
        <v>60</v>
      </c>
      <c r="D31" s="5">
        <v>66</v>
      </c>
      <c r="E31" s="5">
        <v>49</v>
      </c>
      <c r="F31" s="5">
        <v>44</v>
      </c>
      <c r="G31" s="5"/>
      <c r="H31" s="5"/>
      <c r="I31" s="5">
        <v>26</v>
      </c>
      <c r="J31" s="5">
        <v>13</v>
      </c>
      <c r="K31" s="5"/>
      <c r="L31" s="5"/>
      <c r="M31" s="5"/>
      <c r="N31" s="5"/>
      <c r="O31" s="6"/>
      <c r="P31" s="6"/>
      <c r="Q31" s="7"/>
      <c r="R31" s="5"/>
      <c r="S31" s="5"/>
      <c r="T31" s="5"/>
      <c r="U31" s="5"/>
      <c r="V31" s="5"/>
      <c r="W31" s="21">
        <f>(G31+H31+I31)/3</f>
        <v>8.6666666666666661</v>
      </c>
    </row>
    <row r="32" spans="1:23" x14ac:dyDescent="0.2">
      <c r="A32" s="18" t="s">
        <v>31</v>
      </c>
      <c r="B32" s="18" t="s">
        <v>32</v>
      </c>
      <c r="C32" s="5"/>
      <c r="D32" s="5"/>
      <c r="E32" s="5"/>
      <c r="F32" s="5"/>
      <c r="G32" s="5"/>
      <c r="H32" s="5"/>
      <c r="I32" s="5">
        <v>0</v>
      </c>
      <c r="J32" s="5">
        <v>0</v>
      </c>
      <c r="K32" s="5">
        <v>1</v>
      </c>
      <c r="L32" s="5">
        <v>2</v>
      </c>
      <c r="M32" s="5">
        <v>16</v>
      </c>
      <c r="N32" s="5">
        <v>42</v>
      </c>
      <c r="O32" s="6">
        <v>50</v>
      </c>
      <c r="P32" s="6">
        <v>41</v>
      </c>
      <c r="Q32" s="7">
        <v>16</v>
      </c>
      <c r="R32" s="5"/>
      <c r="S32" s="5"/>
      <c r="T32" s="5"/>
      <c r="U32" s="5"/>
      <c r="V32" s="5">
        <f>SUM(K32:U32)</f>
        <v>168</v>
      </c>
      <c r="W32" s="21">
        <f>(G32+H32+I32)/3</f>
        <v>0</v>
      </c>
    </row>
    <row r="33" spans="1:23" x14ac:dyDescent="0.2">
      <c r="A33" s="18" t="s">
        <v>33</v>
      </c>
      <c r="B33" s="18" t="s">
        <v>32</v>
      </c>
      <c r="C33" s="5"/>
      <c r="D33" s="5"/>
      <c r="E33" s="5"/>
      <c r="F33" s="5"/>
      <c r="G33" s="5"/>
      <c r="H33" s="5"/>
      <c r="I33" s="5">
        <v>1</v>
      </c>
      <c r="J33" s="5">
        <v>3</v>
      </c>
      <c r="K33" s="5">
        <v>1</v>
      </c>
      <c r="L33" s="5">
        <v>4</v>
      </c>
      <c r="M33" s="5">
        <v>5</v>
      </c>
      <c r="N33" s="5">
        <v>5</v>
      </c>
      <c r="O33" s="6">
        <v>5</v>
      </c>
      <c r="P33" s="6">
        <v>2</v>
      </c>
      <c r="Q33" s="7">
        <v>0</v>
      </c>
      <c r="R33" s="5"/>
      <c r="S33" s="5"/>
      <c r="T33" s="5"/>
      <c r="U33" s="5"/>
      <c r="V33" s="5">
        <f>SUM(K33:U33)</f>
        <v>22</v>
      </c>
      <c r="W33" s="21">
        <f>(G33+H33+I33)/3</f>
        <v>0.33333333333333331</v>
      </c>
    </row>
    <row r="34" spans="1:23" x14ac:dyDescent="0.2">
      <c r="A34" s="18" t="s">
        <v>34</v>
      </c>
      <c r="B34" s="18" t="s">
        <v>32</v>
      </c>
      <c r="C34" s="5"/>
      <c r="D34" s="5"/>
      <c r="E34" s="5"/>
      <c r="F34" s="5"/>
      <c r="G34" s="5"/>
      <c r="H34" s="5"/>
      <c r="I34" s="5">
        <v>0</v>
      </c>
      <c r="J34" s="5">
        <v>0</v>
      </c>
      <c r="K34" s="5">
        <v>0</v>
      </c>
      <c r="L34" s="5">
        <v>1</v>
      </c>
      <c r="M34" s="5">
        <v>9</v>
      </c>
      <c r="N34" s="5">
        <v>21</v>
      </c>
      <c r="O34" s="6">
        <v>14</v>
      </c>
      <c r="P34" s="6">
        <v>19</v>
      </c>
      <c r="Q34" s="7">
        <v>2</v>
      </c>
      <c r="R34" s="5"/>
      <c r="S34" s="5"/>
      <c r="T34" s="5"/>
      <c r="U34" s="5"/>
      <c r="V34" s="5">
        <f>SUM(K34:U34)</f>
        <v>66</v>
      </c>
      <c r="W34" s="21">
        <f>(G34+H34+I34)/3</f>
        <v>0</v>
      </c>
    </row>
    <row r="35" spans="1:23" x14ac:dyDescent="0.2">
      <c r="A35" s="18" t="s">
        <v>35</v>
      </c>
      <c r="B35" s="18" t="s">
        <v>32</v>
      </c>
      <c r="C35" s="5"/>
      <c r="D35" s="5"/>
      <c r="E35" s="5"/>
      <c r="F35" s="5"/>
      <c r="G35" s="5"/>
      <c r="H35" s="5">
        <v>4</v>
      </c>
      <c r="I35" s="5">
        <v>7</v>
      </c>
      <c r="J35" s="5">
        <v>8</v>
      </c>
      <c r="K35" s="5">
        <v>9</v>
      </c>
      <c r="L35" s="5">
        <v>8</v>
      </c>
      <c r="M35" s="5">
        <v>6</v>
      </c>
      <c r="N35" s="5">
        <v>9</v>
      </c>
      <c r="O35" s="6">
        <v>18</v>
      </c>
      <c r="P35" s="6">
        <v>9</v>
      </c>
      <c r="Q35" s="7">
        <v>1</v>
      </c>
      <c r="R35" s="5"/>
      <c r="S35" s="5"/>
      <c r="T35" s="5"/>
      <c r="U35" s="5"/>
      <c r="V35" s="5">
        <f>SUM(K35:U35)</f>
        <v>60</v>
      </c>
      <c r="W35" s="21">
        <f>(G35+H35+I35)/3</f>
        <v>3.6666666666666665</v>
      </c>
    </row>
    <row r="36" spans="1:23" x14ac:dyDescent="0.2">
      <c r="A36" s="18" t="s">
        <v>36</v>
      </c>
      <c r="B36" s="18" t="s">
        <v>32</v>
      </c>
      <c r="C36" s="5">
        <v>1</v>
      </c>
      <c r="D36" s="5">
        <v>4</v>
      </c>
      <c r="E36" s="5">
        <v>4</v>
      </c>
      <c r="F36" s="5">
        <v>5</v>
      </c>
      <c r="G36" s="5">
        <v>4</v>
      </c>
      <c r="H36" s="5">
        <v>5</v>
      </c>
      <c r="I36" s="5">
        <v>2</v>
      </c>
      <c r="J36" s="5">
        <v>1</v>
      </c>
      <c r="K36" s="5">
        <v>3</v>
      </c>
      <c r="L36" s="5">
        <v>2</v>
      </c>
      <c r="M36" s="5">
        <v>1</v>
      </c>
      <c r="N36" s="5">
        <v>1</v>
      </c>
      <c r="O36" s="6">
        <v>3</v>
      </c>
      <c r="P36" s="6">
        <v>2</v>
      </c>
      <c r="Q36" s="7">
        <v>2</v>
      </c>
      <c r="R36" s="5"/>
      <c r="S36" s="5"/>
      <c r="T36" s="5"/>
      <c r="U36" s="5"/>
      <c r="V36" s="5">
        <f>SUM(K36:U36)</f>
        <v>14</v>
      </c>
      <c r="W36" s="21">
        <f>(G36+H36+I36)/3</f>
        <v>3.6666666666666665</v>
      </c>
    </row>
    <row r="37" spans="1:23" x14ac:dyDescent="0.2">
      <c r="A37" s="18" t="s">
        <v>37</v>
      </c>
      <c r="B37" s="18" t="s">
        <v>32</v>
      </c>
      <c r="C37" s="5">
        <v>4</v>
      </c>
      <c r="D37" s="5">
        <v>5</v>
      </c>
      <c r="E37" s="5">
        <v>6</v>
      </c>
      <c r="F37" s="5">
        <v>8</v>
      </c>
      <c r="G37" s="5">
        <v>4</v>
      </c>
      <c r="H37" s="5">
        <v>2</v>
      </c>
      <c r="I37" s="5">
        <v>4</v>
      </c>
      <c r="J37" s="5">
        <v>6</v>
      </c>
      <c r="K37" s="5">
        <v>4</v>
      </c>
      <c r="L37" s="5">
        <v>1</v>
      </c>
      <c r="M37" s="5">
        <v>5</v>
      </c>
      <c r="N37" s="5">
        <v>3</v>
      </c>
      <c r="O37" s="6">
        <v>2</v>
      </c>
      <c r="P37" s="6"/>
      <c r="Q37" s="7"/>
      <c r="R37" s="5"/>
      <c r="S37" s="5"/>
      <c r="T37" s="5"/>
      <c r="U37" s="5"/>
      <c r="V37" s="5">
        <f>SUM(K37:U37)</f>
        <v>15</v>
      </c>
      <c r="W37" s="21">
        <f>(G37+H37+I37)/3</f>
        <v>3.3333333333333335</v>
      </c>
    </row>
    <row r="38" spans="1:23" x14ac:dyDescent="0.2">
      <c r="A38" s="18" t="s">
        <v>191</v>
      </c>
      <c r="B38" s="18" t="s">
        <v>32</v>
      </c>
      <c r="C38" s="5">
        <v>11</v>
      </c>
      <c r="D38" s="5">
        <v>7</v>
      </c>
      <c r="E38" s="5">
        <v>2</v>
      </c>
      <c r="F38" s="5"/>
      <c r="G38" s="5"/>
      <c r="H38" s="5"/>
      <c r="I38" s="5"/>
      <c r="J38" s="5"/>
      <c r="K38" s="5"/>
      <c r="L38" s="5"/>
      <c r="M38" s="5"/>
      <c r="N38" s="5"/>
      <c r="O38" s="6"/>
      <c r="P38" s="6"/>
      <c r="Q38" s="7"/>
      <c r="R38" s="5"/>
      <c r="S38" s="5"/>
      <c r="T38" s="5"/>
      <c r="U38" s="5"/>
      <c r="V38" s="5"/>
      <c r="W38" s="21"/>
    </row>
    <row r="39" spans="1:23" x14ac:dyDescent="0.2">
      <c r="A39" s="18" t="s">
        <v>38</v>
      </c>
      <c r="B39" s="18" t="s">
        <v>32</v>
      </c>
      <c r="C39" s="5">
        <v>30</v>
      </c>
      <c r="D39" s="5">
        <v>32</v>
      </c>
      <c r="E39" s="5">
        <v>25</v>
      </c>
      <c r="F39" s="5">
        <v>44</v>
      </c>
      <c r="G39" s="5">
        <v>60</v>
      </c>
      <c r="H39" s="5">
        <v>62</v>
      </c>
      <c r="I39" s="5">
        <v>52</v>
      </c>
      <c r="J39" s="5">
        <v>53</v>
      </c>
      <c r="K39" s="5">
        <v>57</v>
      </c>
      <c r="L39" s="5">
        <v>54</v>
      </c>
      <c r="M39" s="5">
        <v>51</v>
      </c>
      <c r="N39" s="5">
        <v>62</v>
      </c>
      <c r="O39" s="6">
        <v>82</v>
      </c>
      <c r="P39" s="6">
        <v>135</v>
      </c>
      <c r="Q39" s="7">
        <v>194</v>
      </c>
      <c r="R39" s="5">
        <v>285</v>
      </c>
      <c r="S39" s="5">
        <v>278</v>
      </c>
      <c r="T39" s="5">
        <v>287</v>
      </c>
      <c r="U39" s="5">
        <v>306</v>
      </c>
      <c r="V39" s="5">
        <f>SUM(K39:U39)</f>
        <v>1791</v>
      </c>
      <c r="W39" s="21">
        <f>(G39+H39+I39)/3</f>
        <v>58</v>
      </c>
    </row>
    <row r="40" spans="1:23" x14ac:dyDescent="0.2">
      <c r="A40" s="18" t="s">
        <v>172</v>
      </c>
      <c r="B40" s="18" t="s">
        <v>32</v>
      </c>
      <c r="C40" s="5">
        <v>52</v>
      </c>
      <c r="D40" s="5">
        <v>49</v>
      </c>
      <c r="E40" s="5">
        <v>51</v>
      </c>
      <c r="F40" s="5">
        <v>46</v>
      </c>
      <c r="G40" s="5">
        <v>36</v>
      </c>
      <c r="H40" s="5">
        <v>47</v>
      </c>
      <c r="I40" s="5">
        <v>51</v>
      </c>
      <c r="J40" s="5">
        <v>49</v>
      </c>
      <c r="K40" s="5">
        <v>50</v>
      </c>
      <c r="L40" s="5">
        <v>33</v>
      </c>
      <c r="M40" s="5">
        <v>20</v>
      </c>
      <c r="N40" s="5"/>
      <c r="O40" s="6"/>
      <c r="P40" s="6"/>
      <c r="Q40" s="7"/>
      <c r="R40" s="5"/>
      <c r="S40" s="5"/>
      <c r="T40" s="5"/>
      <c r="U40" s="5"/>
      <c r="V40" s="5">
        <f>SUM(K40:U40)</f>
        <v>103</v>
      </c>
      <c r="W40" s="21">
        <f>(G40+H40+I40)/3</f>
        <v>44.666666666666664</v>
      </c>
    </row>
    <row r="41" spans="1:23" x14ac:dyDescent="0.2">
      <c r="A41" s="18" t="s">
        <v>187</v>
      </c>
      <c r="B41" s="18" t="s">
        <v>32</v>
      </c>
      <c r="C41" s="5">
        <v>36</v>
      </c>
      <c r="D41" s="5">
        <v>33</v>
      </c>
      <c r="E41" s="5">
        <v>23</v>
      </c>
      <c r="F41" s="5">
        <v>20</v>
      </c>
      <c r="G41" s="5">
        <v>9</v>
      </c>
      <c r="H41" s="5"/>
      <c r="I41" s="5"/>
      <c r="J41" s="5"/>
      <c r="K41" s="5"/>
      <c r="L41" s="5"/>
      <c r="M41" s="5"/>
      <c r="N41" s="5"/>
      <c r="O41" s="6"/>
      <c r="P41" s="6"/>
      <c r="Q41" s="7"/>
      <c r="R41" s="5"/>
      <c r="S41" s="5"/>
      <c r="T41" s="5"/>
      <c r="U41" s="5"/>
      <c r="V41" s="5"/>
      <c r="W41" s="21">
        <f>(G41+H41+I41)/3</f>
        <v>3</v>
      </c>
    </row>
    <row r="42" spans="1:23" x14ac:dyDescent="0.2">
      <c r="A42" s="18" t="s">
        <v>117</v>
      </c>
      <c r="B42" s="18" t="s">
        <v>177</v>
      </c>
      <c r="C42" s="5">
        <v>1</v>
      </c>
      <c r="D42" s="5">
        <v>2</v>
      </c>
      <c r="E42" s="5">
        <v>4</v>
      </c>
      <c r="F42" s="5">
        <v>4</v>
      </c>
      <c r="G42" s="5">
        <v>4</v>
      </c>
      <c r="H42" s="5">
        <v>1</v>
      </c>
      <c r="I42" s="5">
        <v>0</v>
      </c>
      <c r="J42" s="5">
        <v>1</v>
      </c>
      <c r="K42" s="5">
        <v>0</v>
      </c>
      <c r="L42" s="5">
        <v>0</v>
      </c>
      <c r="M42" s="5">
        <v>1</v>
      </c>
      <c r="N42" s="5">
        <v>3</v>
      </c>
      <c r="O42" s="6">
        <v>3</v>
      </c>
      <c r="P42" s="6">
        <v>1</v>
      </c>
      <c r="Q42" s="7"/>
      <c r="R42" s="5"/>
      <c r="S42" s="5"/>
      <c r="T42" s="5"/>
      <c r="U42" s="5"/>
      <c r="V42" s="5">
        <f>SUM(K42:U42)</f>
        <v>8</v>
      </c>
      <c r="W42" s="21">
        <f>(G42+H42+I42)/3</f>
        <v>1.6666666666666667</v>
      </c>
    </row>
    <row r="43" spans="1:23" x14ac:dyDescent="0.2">
      <c r="A43" s="18" t="s">
        <v>118</v>
      </c>
      <c r="B43" s="18" t="s">
        <v>177</v>
      </c>
      <c r="C43" s="5">
        <v>8</v>
      </c>
      <c r="D43" s="5">
        <v>7</v>
      </c>
      <c r="E43" s="5">
        <v>7</v>
      </c>
      <c r="F43" s="5">
        <v>4</v>
      </c>
      <c r="G43" s="5">
        <v>2</v>
      </c>
      <c r="H43" s="5">
        <v>6</v>
      </c>
      <c r="I43" s="5">
        <v>4</v>
      </c>
      <c r="J43" s="5">
        <v>4</v>
      </c>
      <c r="K43" s="5">
        <v>3</v>
      </c>
      <c r="L43" s="5">
        <v>3</v>
      </c>
      <c r="M43" s="5">
        <v>5</v>
      </c>
      <c r="N43" s="5">
        <v>6</v>
      </c>
      <c r="O43" s="6">
        <v>3</v>
      </c>
      <c r="P43" s="6"/>
      <c r="Q43" s="7"/>
      <c r="R43" s="5"/>
      <c r="S43" s="5"/>
      <c r="T43" s="5"/>
      <c r="U43" s="5"/>
      <c r="V43" s="5">
        <f>SUM(K43:U43)</f>
        <v>20</v>
      </c>
      <c r="W43" s="21">
        <f>(G43+H43+I43)/3</f>
        <v>4</v>
      </c>
    </row>
    <row r="44" spans="1:23" x14ac:dyDescent="0.2">
      <c r="A44" s="18" t="s">
        <v>39</v>
      </c>
      <c r="B44" s="18" t="s">
        <v>40</v>
      </c>
      <c r="C44" s="5">
        <v>13</v>
      </c>
      <c r="D44" s="5">
        <v>21</v>
      </c>
      <c r="E44" s="5">
        <v>21</v>
      </c>
      <c r="F44" s="5">
        <v>29</v>
      </c>
      <c r="G44" s="5">
        <v>27</v>
      </c>
      <c r="H44" s="5">
        <v>28</v>
      </c>
      <c r="I44" s="5">
        <v>26</v>
      </c>
      <c r="J44" s="5">
        <v>27</v>
      </c>
      <c r="K44" s="5">
        <v>17</v>
      </c>
      <c r="L44" s="5">
        <v>17</v>
      </c>
      <c r="M44" s="5">
        <v>25</v>
      </c>
      <c r="N44" s="5">
        <v>32</v>
      </c>
      <c r="O44" s="6">
        <v>33</v>
      </c>
      <c r="P44" s="6">
        <v>42</v>
      </c>
      <c r="Q44" s="7">
        <v>45</v>
      </c>
      <c r="R44" s="5">
        <v>70</v>
      </c>
      <c r="S44" s="5">
        <v>89</v>
      </c>
      <c r="T44" s="5">
        <v>87</v>
      </c>
      <c r="U44" s="5">
        <v>93</v>
      </c>
      <c r="V44" s="5">
        <f>SUM(K44:U44)</f>
        <v>550</v>
      </c>
      <c r="W44" s="21">
        <f>(G44+H44+I44)/3</f>
        <v>27</v>
      </c>
    </row>
    <row r="45" spans="1:23" x14ac:dyDescent="0.2">
      <c r="A45" s="18" t="s">
        <v>41</v>
      </c>
      <c r="B45" s="18" t="s">
        <v>40</v>
      </c>
      <c r="C45" s="5">
        <v>3</v>
      </c>
      <c r="D45" s="5">
        <v>2</v>
      </c>
      <c r="E45" s="5">
        <v>2</v>
      </c>
      <c r="F45" s="5">
        <v>7</v>
      </c>
      <c r="G45" s="5">
        <v>7</v>
      </c>
      <c r="H45" s="5">
        <v>12</v>
      </c>
      <c r="I45" s="5">
        <v>10</v>
      </c>
      <c r="J45" s="5">
        <v>9</v>
      </c>
      <c r="K45" s="5">
        <v>10</v>
      </c>
      <c r="L45" s="5">
        <v>9</v>
      </c>
      <c r="M45" s="5">
        <v>6</v>
      </c>
      <c r="N45" s="5">
        <v>3</v>
      </c>
      <c r="O45" s="6"/>
      <c r="P45" s="6"/>
      <c r="Q45" s="7"/>
      <c r="R45" s="5"/>
      <c r="S45" s="5"/>
      <c r="T45" s="5"/>
      <c r="U45" s="5"/>
      <c r="V45" s="5">
        <f>SUM(K45:U45)</f>
        <v>28</v>
      </c>
      <c r="W45" s="21">
        <f>(G45+H45+I45)/3</f>
        <v>9.6666666666666661</v>
      </c>
    </row>
    <row r="46" spans="1:23" x14ac:dyDescent="0.2">
      <c r="A46" s="18" t="s">
        <v>42</v>
      </c>
      <c r="B46" s="18" t="s">
        <v>40</v>
      </c>
      <c r="C46" s="5">
        <v>21</v>
      </c>
      <c r="D46" s="5">
        <v>17</v>
      </c>
      <c r="E46" s="5">
        <v>16</v>
      </c>
      <c r="F46" s="5">
        <v>18</v>
      </c>
      <c r="G46" s="5">
        <v>17</v>
      </c>
      <c r="H46" s="5">
        <v>22</v>
      </c>
      <c r="I46" s="5">
        <v>17</v>
      </c>
      <c r="J46" s="5">
        <v>18</v>
      </c>
      <c r="K46" s="5">
        <v>25</v>
      </c>
      <c r="L46" s="5">
        <v>24</v>
      </c>
      <c r="M46" s="5">
        <v>26</v>
      </c>
      <c r="N46" s="5">
        <v>23</v>
      </c>
      <c r="O46" s="6">
        <v>25</v>
      </c>
      <c r="P46" s="6">
        <v>23</v>
      </c>
      <c r="Q46" s="7">
        <v>28</v>
      </c>
      <c r="R46" s="5">
        <v>39</v>
      </c>
      <c r="S46" s="5">
        <v>42</v>
      </c>
      <c r="T46" s="5">
        <v>34</v>
      </c>
      <c r="U46" s="5">
        <v>31</v>
      </c>
      <c r="V46" s="5">
        <f>SUM(K46:U46)</f>
        <v>320</v>
      </c>
      <c r="W46" s="21">
        <f>(G46+H46+I46)/3</f>
        <v>18.666666666666668</v>
      </c>
    </row>
    <row r="47" spans="1:23" ht="15" x14ac:dyDescent="0.25">
      <c r="A47" s="22" t="s">
        <v>180</v>
      </c>
      <c r="B47" s="18" t="s">
        <v>40</v>
      </c>
      <c r="C47" s="5">
        <v>3</v>
      </c>
      <c r="D47" s="5">
        <v>7</v>
      </c>
      <c r="E47" s="5">
        <v>11</v>
      </c>
      <c r="F47" s="5">
        <v>11</v>
      </c>
      <c r="G47" s="5">
        <v>17</v>
      </c>
      <c r="H47" s="5">
        <v>19</v>
      </c>
      <c r="I47" s="5">
        <v>24</v>
      </c>
      <c r="J47" s="5">
        <v>18</v>
      </c>
      <c r="K47" s="5">
        <v>14</v>
      </c>
      <c r="L47" s="5">
        <v>9</v>
      </c>
      <c r="M47" s="5"/>
      <c r="N47" s="5"/>
      <c r="O47" s="6"/>
      <c r="P47" s="6"/>
      <c r="Q47" s="7"/>
      <c r="R47" s="5"/>
      <c r="S47" s="5"/>
      <c r="T47" s="5"/>
      <c r="U47" s="5"/>
      <c r="V47" s="5">
        <f>SUM(K47:U47)</f>
        <v>23</v>
      </c>
      <c r="W47" s="21">
        <f>(G47+H47+I47)/3</f>
        <v>20</v>
      </c>
    </row>
    <row r="48" spans="1:23" x14ac:dyDescent="0.2">
      <c r="A48" s="18" t="s">
        <v>43</v>
      </c>
      <c r="B48" s="18" t="s">
        <v>40</v>
      </c>
      <c r="C48" s="5"/>
      <c r="D48" s="5"/>
      <c r="E48" s="5"/>
      <c r="F48" s="5"/>
      <c r="G48" s="5"/>
      <c r="H48" s="5"/>
      <c r="I48" s="5">
        <v>0</v>
      </c>
      <c r="J48" s="5">
        <v>0</v>
      </c>
      <c r="K48" s="5">
        <v>0</v>
      </c>
      <c r="L48" s="5">
        <v>0</v>
      </c>
      <c r="M48" s="5">
        <v>6</v>
      </c>
      <c r="N48" s="5">
        <v>12</v>
      </c>
      <c r="O48" s="6">
        <v>13</v>
      </c>
      <c r="P48" s="6">
        <v>9</v>
      </c>
      <c r="Q48" s="7">
        <v>8</v>
      </c>
      <c r="R48" s="5">
        <v>9</v>
      </c>
      <c r="S48" s="5">
        <v>12</v>
      </c>
      <c r="T48" s="5">
        <v>17</v>
      </c>
      <c r="U48" s="5">
        <v>21</v>
      </c>
      <c r="V48" s="5">
        <f>SUM(K48:U48)</f>
        <v>107</v>
      </c>
      <c r="W48" s="21">
        <f>(G48+H48+I48)/3</f>
        <v>0</v>
      </c>
    </row>
    <row r="49" spans="1:23" x14ac:dyDescent="0.2">
      <c r="A49" s="18" t="s">
        <v>44</v>
      </c>
      <c r="B49" s="18" t="s">
        <v>40</v>
      </c>
      <c r="C49" s="5">
        <v>23</v>
      </c>
      <c r="D49" s="5">
        <v>19</v>
      </c>
      <c r="E49" s="5">
        <v>17</v>
      </c>
      <c r="F49" s="5">
        <v>10</v>
      </c>
      <c r="G49" s="5">
        <v>6</v>
      </c>
      <c r="H49" s="5">
        <v>7</v>
      </c>
      <c r="I49" s="5">
        <v>12</v>
      </c>
      <c r="J49" s="5">
        <v>11</v>
      </c>
      <c r="K49" s="5">
        <v>8</v>
      </c>
      <c r="L49" s="5">
        <v>7</v>
      </c>
      <c r="M49" s="5">
        <v>10</v>
      </c>
      <c r="N49" s="5">
        <v>12</v>
      </c>
      <c r="O49" s="6">
        <v>15</v>
      </c>
      <c r="P49" s="6">
        <v>18</v>
      </c>
      <c r="Q49" s="7">
        <v>13</v>
      </c>
      <c r="R49" s="5">
        <v>9</v>
      </c>
      <c r="S49" s="5">
        <v>13</v>
      </c>
      <c r="T49" s="5">
        <v>17</v>
      </c>
      <c r="U49" s="5">
        <v>20</v>
      </c>
      <c r="V49" s="5">
        <f>SUM(K49:U49)</f>
        <v>142</v>
      </c>
      <c r="W49" s="21">
        <f>(G49+H49+I49)/3</f>
        <v>8.3333333333333339</v>
      </c>
    </row>
    <row r="50" spans="1:23" x14ac:dyDescent="0.2">
      <c r="A50" s="18" t="s">
        <v>45</v>
      </c>
      <c r="B50" s="18" t="s">
        <v>40</v>
      </c>
      <c r="C50" s="5"/>
      <c r="D50" s="5"/>
      <c r="E50" s="5"/>
      <c r="F50" s="5"/>
      <c r="G50" s="5"/>
      <c r="H50" s="5"/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6">
        <v>0</v>
      </c>
      <c r="P50" s="6">
        <v>0</v>
      </c>
      <c r="Q50" s="7">
        <v>0</v>
      </c>
      <c r="R50" s="5">
        <v>0</v>
      </c>
      <c r="S50" s="5">
        <v>0</v>
      </c>
      <c r="T50" s="5">
        <v>1</v>
      </c>
      <c r="U50" s="5">
        <v>0</v>
      </c>
      <c r="V50" s="5">
        <f>SUM(K50:U50)</f>
        <v>1</v>
      </c>
      <c r="W50" s="21">
        <f>(G50+H50+I50)/3</f>
        <v>0</v>
      </c>
    </row>
    <row r="51" spans="1:23" x14ac:dyDescent="0.2">
      <c r="A51" s="18" t="s">
        <v>156</v>
      </c>
      <c r="B51" s="18" t="s">
        <v>47</v>
      </c>
      <c r="C51" s="5">
        <v>17</v>
      </c>
      <c r="D51" s="5">
        <v>19</v>
      </c>
      <c r="E51" s="5">
        <v>11</v>
      </c>
      <c r="F51" s="5">
        <v>9</v>
      </c>
      <c r="G51" s="5">
        <v>3</v>
      </c>
      <c r="H51" s="5">
        <v>3</v>
      </c>
      <c r="I51" s="5">
        <v>5</v>
      </c>
      <c r="J51" s="5">
        <v>8</v>
      </c>
      <c r="K51" s="5">
        <v>7</v>
      </c>
      <c r="L51" s="5">
        <v>2</v>
      </c>
      <c r="M51" s="5">
        <v>1</v>
      </c>
      <c r="N51" s="5"/>
      <c r="O51" s="6"/>
      <c r="P51" s="6"/>
      <c r="Q51" s="7"/>
      <c r="R51" s="5"/>
      <c r="S51" s="5"/>
      <c r="T51" s="5"/>
      <c r="U51" s="5"/>
      <c r="V51" s="5">
        <f>SUM(K51:U51)</f>
        <v>10</v>
      </c>
      <c r="W51" s="21">
        <f>(G51+H51+I51)/3</f>
        <v>3.6666666666666665</v>
      </c>
    </row>
    <row r="52" spans="1:23" x14ac:dyDescent="0.2">
      <c r="A52" s="18" t="s">
        <v>46</v>
      </c>
      <c r="B52" s="18" t="s">
        <v>47</v>
      </c>
      <c r="C52" s="5">
        <v>18</v>
      </c>
      <c r="D52" s="5">
        <v>19</v>
      </c>
      <c r="E52" s="5">
        <v>13</v>
      </c>
      <c r="F52" s="5">
        <v>10</v>
      </c>
      <c r="G52" s="5">
        <v>11</v>
      </c>
      <c r="H52" s="5">
        <v>15</v>
      </c>
      <c r="I52" s="5">
        <v>15</v>
      </c>
      <c r="J52" s="5">
        <v>15</v>
      </c>
      <c r="K52" s="5">
        <v>7</v>
      </c>
      <c r="L52" s="5">
        <v>6</v>
      </c>
      <c r="M52" s="5">
        <v>3</v>
      </c>
      <c r="N52" s="5">
        <v>1</v>
      </c>
      <c r="O52" s="6"/>
      <c r="P52" s="6"/>
      <c r="Q52" s="7"/>
      <c r="R52" s="5"/>
      <c r="S52" s="5"/>
      <c r="T52" s="5"/>
      <c r="U52" s="5"/>
      <c r="V52" s="5">
        <f>SUM(K52:U52)</f>
        <v>17</v>
      </c>
      <c r="W52" s="21">
        <f>(G52+H52+I52)/3</f>
        <v>13.666666666666666</v>
      </c>
    </row>
    <row r="53" spans="1:23" x14ac:dyDescent="0.2">
      <c r="A53" s="18" t="s">
        <v>48</v>
      </c>
      <c r="B53" s="18" t="s">
        <v>47</v>
      </c>
      <c r="C53" s="5"/>
      <c r="D53" s="5"/>
      <c r="E53" s="5">
        <v>1</v>
      </c>
      <c r="F53" s="5"/>
      <c r="G53" s="5"/>
      <c r="H53" s="5">
        <v>2</v>
      </c>
      <c r="I53" s="5">
        <v>4</v>
      </c>
      <c r="J53" s="5">
        <v>5</v>
      </c>
      <c r="K53" s="5">
        <v>3</v>
      </c>
      <c r="L53" s="5">
        <v>3</v>
      </c>
      <c r="M53" s="5">
        <v>2</v>
      </c>
      <c r="N53" s="5">
        <v>2</v>
      </c>
      <c r="O53" s="6"/>
      <c r="P53" s="6"/>
      <c r="Q53" s="7"/>
      <c r="R53" s="5"/>
      <c r="S53" s="5"/>
      <c r="T53" s="5"/>
      <c r="U53" s="5"/>
      <c r="V53" s="5">
        <f>SUM(K53:U53)</f>
        <v>10</v>
      </c>
      <c r="W53" s="21">
        <f>(G53+H53+I53)/3</f>
        <v>2</v>
      </c>
    </row>
    <row r="54" spans="1:23" x14ac:dyDescent="0.2">
      <c r="A54" s="18" t="s">
        <v>157</v>
      </c>
      <c r="B54" s="18" t="s">
        <v>189</v>
      </c>
      <c r="C54" s="5">
        <v>3</v>
      </c>
      <c r="D54" s="5">
        <v>3</v>
      </c>
      <c r="E54" s="5">
        <v>6</v>
      </c>
      <c r="F54" s="5"/>
      <c r="G54" s="5">
        <v>8</v>
      </c>
      <c r="H54" s="5">
        <v>4</v>
      </c>
      <c r="I54" s="5">
        <v>7</v>
      </c>
      <c r="J54" s="5">
        <v>5</v>
      </c>
      <c r="K54" s="5">
        <v>3</v>
      </c>
      <c r="L54" s="5">
        <v>0</v>
      </c>
      <c r="M54" s="5">
        <v>0</v>
      </c>
      <c r="N54" s="5">
        <v>4</v>
      </c>
      <c r="O54" s="6">
        <v>10</v>
      </c>
      <c r="P54" s="6">
        <v>12</v>
      </c>
      <c r="Q54" s="7">
        <v>8</v>
      </c>
      <c r="R54" s="5">
        <v>6</v>
      </c>
      <c r="S54" s="5">
        <v>5</v>
      </c>
      <c r="T54" s="5">
        <v>0</v>
      </c>
      <c r="U54" s="5">
        <v>0</v>
      </c>
      <c r="V54" s="5">
        <f>SUM(K54:U54)</f>
        <v>48</v>
      </c>
      <c r="W54" s="21">
        <f>(G54+H54+I54)/3</f>
        <v>6.333333333333333</v>
      </c>
    </row>
    <row r="55" spans="1:23" x14ac:dyDescent="0.2">
      <c r="A55" s="18" t="s">
        <v>49</v>
      </c>
      <c r="B55" s="18" t="s">
        <v>50</v>
      </c>
      <c r="C55" s="5">
        <v>10</v>
      </c>
      <c r="D55" s="5">
        <v>6</v>
      </c>
      <c r="E55" s="5">
        <v>6</v>
      </c>
      <c r="F55" s="5">
        <v>4</v>
      </c>
      <c r="G55" s="5">
        <v>1</v>
      </c>
      <c r="H55" s="5">
        <v>3</v>
      </c>
      <c r="I55" s="5">
        <v>2</v>
      </c>
      <c r="J55" s="5">
        <v>1</v>
      </c>
      <c r="K55" s="5">
        <v>1</v>
      </c>
      <c r="L55" s="5">
        <v>1</v>
      </c>
      <c r="M55" s="5">
        <v>1</v>
      </c>
      <c r="N55" s="5">
        <v>2</v>
      </c>
      <c r="O55" s="6">
        <v>2</v>
      </c>
      <c r="P55" s="6">
        <v>2</v>
      </c>
      <c r="Q55" s="7">
        <v>2</v>
      </c>
      <c r="R55" s="5">
        <v>2</v>
      </c>
      <c r="S55" s="5">
        <v>2</v>
      </c>
      <c r="T55" s="5">
        <v>2</v>
      </c>
      <c r="U55" s="5">
        <v>3</v>
      </c>
      <c r="V55" s="5">
        <f>SUM(K55:U55)</f>
        <v>20</v>
      </c>
      <c r="W55" s="21">
        <f>(G55+H55+I55)/3</f>
        <v>2</v>
      </c>
    </row>
    <row r="56" spans="1:23" x14ac:dyDescent="0.2">
      <c r="A56" s="18" t="s">
        <v>51</v>
      </c>
      <c r="B56" s="18" t="s">
        <v>50</v>
      </c>
      <c r="C56" s="5"/>
      <c r="D56" s="5"/>
      <c r="E56" s="5"/>
      <c r="F56" s="5"/>
      <c r="G56" s="5"/>
      <c r="H56" s="5"/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6">
        <v>0</v>
      </c>
      <c r="P56" s="6">
        <v>0</v>
      </c>
      <c r="Q56" s="7">
        <v>0</v>
      </c>
      <c r="R56" s="5">
        <v>0</v>
      </c>
      <c r="S56" s="5">
        <v>2</v>
      </c>
      <c r="T56" s="5">
        <v>2</v>
      </c>
      <c r="U56" s="5">
        <v>1</v>
      </c>
      <c r="V56" s="5">
        <f>SUM(K56:U56)</f>
        <v>5</v>
      </c>
      <c r="W56" s="21">
        <f>(G56+H56+I56)/3</f>
        <v>0</v>
      </c>
    </row>
    <row r="57" spans="1:23" x14ac:dyDescent="0.2">
      <c r="A57" s="18" t="s">
        <v>52</v>
      </c>
      <c r="B57" s="18" t="s">
        <v>50</v>
      </c>
      <c r="C57" s="5">
        <v>2</v>
      </c>
      <c r="D57" s="5">
        <v>2</v>
      </c>
      <c r="E57" s="5">
        <v>2</v>
      </c>
      <c r="F57" s="5">
        <v>1</v>
      </c>
      <c r="G57" s="5">
        <v>1</v>
      </c>
      <c r="H57" s="5"/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6">
        <v>0</v>
      </c>
      <c r="P57" s="6">
        <v>1</v>
      </c>
      <c r="Q57" s="7">
        <v>1</v>
      </c>
      <c r="R57" s="5">
        <v>1</v>
      </c>
      <c r="S57" s="5">
        <v>1</v>
      </c>
      <c r="T57" s="5">
        <v>1</v>
      </c>
      <c r="U57" s="5">
        <v>1</v>
      </c>
      <c r="V57" s="5">
        <f>SUM(K57:U57)</f>
        <v>6</v>
      </c>
      <c r="W57" s="21">
        <f>(G57+H57+I57)/3</f>
        <v>0.33333333333333331</v>
      </c>
    </row>
    <row r="58" spans="1:23" x14ac:dyDescent="0.2">
      <c r="A58" s="18" t="s">
        <v>53</v>
      </c>
      <c r="B58" s="18" t="s">
        <v>50</v>
      </c>
      <c r="C58" s="5">
        <v>8</v>
      </c>
      <c r="D58" s="5">
        <v>16</v>
      </c>
      <c r="E58" s="5">
        <v>20</v>
      </c>
      <c r="F58" s="5">
        <v>16</v>
      </c>
      <c r="G58" s="5"/>
      <c r="H58" s="5">
        <v>19</v>
      </c>
      <c r="I58" s="5">
        <v>25</v>
      </c>
      <c r="J58" s="5">
        <v>19</v>
      </c>
      <c r="K58" s="5">
        <v>20</v>
      </c>
      <c r="L58" s="5">
        <v>24</v>
      </c>
      <c r="M58" s="5">
        <v>25</v>
      </c>
      <c r="N58" s="5">
        <v>16</v>
      </c>
      <c r="O58" s="6">
        <v>3</v>
      </c>
      <c r="P58" s="6"/>
      <c r="Q58" s="7"/>
      <c r="R58" s="5"/>
      <c r="S58" s="5"/>
      <c r="T58" s="5"/>
      <c r="U58" s="5"/>
      <c r="V58" s="5">
        <f>SUM(K58:U58)</f>
        <v>88</v>
      </c>
      <c r="W58" s="21">
        <f>(G58+H58+I58)/3</f>
        <v>14.666666666666666</v>
      </c>
    </row>
    <row r="59" spans="1:23" x14ac:dyDescent="0.2">
      <c r="A59" s="18" t="s">
        <v>54</v>
      </c>
      <c r="B59" s="18" t="s">
        <v>50</v>
      </c>
      <c r="C59" s="5"/>
      <c r="D59" s="5"/>
      <c r="E59" s="5"/>
      <c r="F59" s="5"/>
      <c r="G59" s="5">
        <v>1</v>
      </c>
      <c r="H59" s="5">
        <v>1</v>
      </c>
      <c r="I59" s="5">
        <v>0</v>
      </c>
      <c r="J59" s="5">
        <v>0</v>
      </c>
      <c r="K59" s="5">
        <v>1</v>
      </c>
      <c r="L59" s="5">
        <v>1</v>
      </c>
      <c r="M59" s="5">
        <v>7</v>
      </c>
      <c r="N59" s="5">
        <v>14</v>
      </c>
      <c r="O59" s="6">
        <v>26</v>
      </c>
      <c r="P59" s="6">
        <v>30</v>
      </c>
      <c r="Q59" s="7">
        <v>26</v>
      </c>
      <c r="R59" s="5">
        <v>18</v>
      </c>
      <c r="S59" s="5">
        <v>13</v>
      </c>
      <c r="T59" s="5">
        <v>17</v>
      </c>
      <c r="U59" s="5">
        <v>12</v>
      </c>
      <c r="V59" s="5">
        <f>SUM(K59:U59)</f>
        <v>165</v>
      </c>
      <c r="W59" s="21">
        <f>(G59+H59+I59)/3</f>
        <v>0.66666666666666663</v>
      </c>
    </row>
    <row r="60" spans="1:23" x14ac:dyDescent="0.2">
      <c r="A60" s="18" t="s">
        <v>55</v>
      </c>
      <c r="B60" s="18" t="s">
        <v>50</v>
      </c>
      <c r="C60" s="5"/>
      <c r="D60" s="5"/>
      <c r="E60" s="5"/>
      <c r="F60" s="5"/>
      <c r="G60" s="5"/>
      <c r="H60" s="5"/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2</v>
      </c>
      <c r="O60" s="6">
        <v>6</v>
      </c>
      <c r="P60" s="6">
        <v>6</v>
      </c>
      <c r="Q60" s="7">
        <v>6</v>
      </c>
      <c r="R60" s="5">
        <v>5</v>
      </c>
      <c r="S60" s="5">
        <v>5</v>
      </c>
      <c r="T60" s="5">
        <v>4</v>
      </c>
      <c r="U60" s="5">
        <v>7</v>
      </c>
      <c r="V60" s="5">
        <f>SUM(K60:U60)</f>
        <v>41</v>
      </c>
      <c r="W60" s="21">
        <f>(G60+H60+I60)/3</f>
        <v>0</v>
      </c>
    </row>
    <row r="61" spans="1:23" x14ac:dyDescent="0.2">
      <c r="A61" s="18" t="s">
        <v>56</v>
      </c>
      <c r="B61" s="18" t="s">
        <v>57</v>
      </c>
      <c r="C61" s="5">
        <v>39</v>
      </c>
      <c r="D61" s="5">
        <v>36</v>
      </c>
      <c r="E61" s="5">
        <v>40</v>
      </c>
      <c r="F61" s="5">
        <v>43</v>
      </c>
      <c r="G61" s="5">
        <v>40</v>
      </c>
      <c r="H61" s="5">
        <v>38</v>
      </c>
      <c r="I61" s="5">
        <v>23</v>
      </c>
      <c r="J61" s="5">
        <v>20</v>
      </c>
      <c r="K61" s="5">
        <v>21</v>
      </c>
      <c r="L61" s="5">
        <v>28</v>
      </c>
      <c r="M61" s="5">
        <v>27</v>
      </c>
      <c r="N61" s="5">
        <v>30</v>
      </c>
      <c r="O61" s="6">
        <v>49</v>
      </c>
      <c r="P61" s="6">
        <v>50</v>
      </c>
      <c r="Q61" s="7">
        <v>62</v>
      </c>
      <c r="R61" s="5">
        <v>68</v>
      </c>
      <c r="S61" s="5">
        <v>79</v>
      </c>
      <c r="T61" s="5">
        <v>66</v>
      </c>
      <c r="U61" s="5">
        <v>67</v>
      </c>
      <c r="V61" s="5">
        <f>SUM(K61:U61)</f>
        <v>547</v>
      </c>
      <c r="W61" s="21">
        <f>(G61+H61+I61)/3</f>
        <v>33.666666666666664</v>
      </c>
    </row>
    <row r="62" spans="1:23" x14ac:dyDescent="0.2">
      <c r="A62" s="18" t="s">
        <v>58</v>
      </c>
      <c r="B62" s="18" t="s">
        <v>57</v>
      </c>
      <c r="C62" s="5"/>
      <c r="D62" s="5"/>
      <c r="E62" s="5"/>
      <c r="F62" s="5"/>
      <c r="G62" s="5"/>
      <c r="H62" s="5"/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1</v>
      </c>
      <c r="O62" s="6">
        <v>3</v>
      </c>
      <c r="P62" s="6">
        <v>3</v>
      </c>
      <c r="Q62" s="7">
        <v>4</v>
      </c>
      <c r="R62" s="5">
        <v>3</v>
      </c>
      <c r="S62" s="5">
        <v>3</v>
      </c>
      <c r="T62" s="5">
        <v>7</v>
      </c>
      <c r="U62" s="5">
        <v>8</v>
      </c>
      <c r="V62" s="5">
        <f>SUM(K62:U62)</f>
        <v>32</v>
      </c>
      <c r="W62" s="21">
        <f>(G62+H62+I62)/3</f>
        <v>0</v>
      </c>
    </row>
    <row r="63" spans="1:23" x14ac:dyDescent="0.2">
      <c r="A63" s="18" t="s">
        <v>59</v>
      </c>
      <c r="B63" s="18" t="s">
        <v>57</v>
      </c>
      <c r="C63" s="5">
        <v>8</v>
      </c>
      <c r="D63" s="5">
        <v>7</v>
      </c>
      <c r="E63" s="5">
        <v>5</v>
      </c>
      <c r="F63" s="5">
        <v>6</v>
      </c>
      <c r="G63" s="5">
        <v>4</v>
      </c>
      <c r="H63" s="5">
        <v>5</v>
      </c>
      <c r="I63" s="5">
        <v>7</v>
      </c>
      <c r="J63" s="5">
        <v>4</v>
      </c>
      <c r="K63" s="5">
        <v>3</v>
      </c>
      <c r="L63" s="5">
        <v>2</v>
      </c>
      <c r="M63" s="5">
        <v>4</v>
      </c>
      <c r="N63" s="5">
        <v>5</v>
      </c>
      <c r="O63" s="6">
        <v>7</v>
      </c>
      <c r="P63" s="6">
        <v>11</v>
      </c>
      <c r="Q63" s="7">
        <v>10</v>
      </c>
      <c r="R63" s="5">
        <v>8</v>
      </c>
      <c r="S63" s="5">
        <v>7</v>
      </c>
      <c r="T63" s="5">
        <v>11</v>
      </c>
      <c r="U63" s="5">
        <v>13</v>
      </c>
      <c r="V63" s="5">
        <f>SUM(K63:U63)</f>
        <v>81</v>
      </c>
      <c r="W63" s="21">
        <f>(G63+H63+I63)/3</f>
        <v>5.333333333333333</v>
      </c>
    </row>
    <row r="64" spans="1:23" x14ac:dyDescent="0.2">
      <c r="A64" s="18" t="s">
        <v>210</v>
      </c>
      <c r="B64" s="18" t="s">
        <v>205</v>
      </c>
      <c r="C64" s="5">
        <v>6</v>
      </c>
      <c r="D64" s="5">
        <v>2</v>
      </c>
      <c r="E64" s="5">
        <v>2</v>
      </c>
      <c r="F64" s="5">
        <v>6</v>
      </c>
      <c r="G64" s="5">
        <v>5</v>
      </c>
      <c r="H64" s="5">
        <v>4</v>
      </c>
      <c r="I64" s="5">
        <v>1</v>
      </c>
      <c r="J64" s="5">
        <v>4</v>
      </c>
      <c r="K64" s="5">
        <v>5</v>
      </c>
      <c r="L64" s="5">
        <v>3</v>
      </c>
      <c r="M64" s="5">
        <v>9</v>
      </c>
      <c r="N64" s="5">
        <v>18</v>
      </c>
      <c r="O64" s="6">
        <v>12</v>
      </c>
      <c r="P64" s="6">
        <v>10</v>
      </c>
      <c r="Q64" s="7">
        <v>9</v>
      </c>
      <c r="R64" s="5">
        <v>8</v>
      </c>
      <c r="S64" s="5">
        <v>9</v>
      </c>
      <c r="T64" s="5">
        <v>16</v>
      </c>
      <c r="U64" s="5">
        <v>17</v>
      </c>
      <c r="V64" s="5">
        <f>SUM(K64:U64)</f>
        <v>116</v>
      </c>
      <c r="W64" s="21">
        <f>(G64+H64+I64)/3</f>
        <v>3.3333333333333335</v>
      </c>
    </row>
    <row r="65" spans="1:23" x14ac:dyDescent="0.2">
      <c r="A65" s="18" t="s">
        <v>206</v>
      </c>
      <c r="B65" s="18" t="s">
        <v>60</v>
      </c>
      <c r="C65" s="5"/>
      <c r="D65" s="5"/>
      <c r="E65" s="5"/>
      <c r="F65" s="5"/>
      <c r="G65" s="5"/>
      <c r="H65" s="5"/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6">
        <v>1</v>
      </c>
      <c r="P65" s="6">
        <v>1</v>
      </c>
      <c r="Q65" s="7">
        <v>1</v>
      </c>
      <c r="R65" s="5">
        <v>1</v>
      </c>
      <c r="S65" s="5">
        <v>0</v>
      </c>
      <c r="T65" s="5">
        <v>1</v>
      </c>
      <c r="U65" s="5">
        <v>0</v>
      </c>
      <c r="V65" s="5">
        <f>SUM(K65:U65)</f>
        <v>5</v>
      </c>
      <c r="W65" s="21">
        <f>(G65+H65+I65)/3</f>
        <v>0</v>
      </c>
    </row>
    <row r="66" spans="1:23" x14ac:dyDescent="0.2">
      <c r="A66" s="18" t="s">
        <v>207</v>
      </c>
      <c r="B66" s="18" t="s">
        <v>60</v>
      </c>
      <c r="C66" s="5">
        <v>1</v>
      </c>
      <c r="D66" s="5">
        <v>1</v>
      </c>
      <c r="E66" s="5"/>
      <c r="F66" s="5"/>
      <c r="G66" s="5">
        <v>4</v>
      </c>
      <c r="H66" s="5">
        <v>5</v>
      </c>
      <c r="I66" s="5">
        <v>5</v>
      </c>
      <c r="J66" s="5">
        <v>4</v>
      </c>
      <c r="K66" s="5">
        <v>2</v>
      </c>
      <c r="L66" s="5">
        <v>1</v>
      </c>
      <c r="M66" s="5">
        <v>1</v>
      </c>
      <c r="N66" s="5">
        <v>0</v>
      </c>
      <c r="O66" s="6">
        <v>3</v>
      </c>
      <c r="P66" s="6">
        <v>4</v>
      </c>
      <c r="Q66" s="7">
        <v>4</v>
      </c>
      <c r="R66" s="5">
        <v>5</v>
      </c>
      <c r="S66" s="5">
        <v>2</v>
      </c>
      <c r="T66" s="5">
        <v>1</v>
      </c>
      <c r="U66" s="5">
        <v>2</v>
      </c>
      <c r="V66" s="5">
        <f>SUM(K66:U66)</f>
        <v>25</v>
      </c>
      <c r="W66" s="21">
        <f>(G66+H66+I66)/3</f>
        <v>4.666666666666667</v>
      </c>
    </row>
    <row r="67" spans="1:23" x14ac:dyDescent="0.2">
      <c r="A67" s="18" t="s">
        <v>208</v>
      </c>
      <c r="B67" s="18" t="s">
        <v>60</v>
      </c>
      <c r="C67" s="5"/>
      <c r="D67" s="5"/>
      <c r="E67" s="5">
        <v>3</v>
      </c>
      <c r="F67" s="5">
        <v>4</v>
      </c>
      <c r="G67" s="5">
        <v>4</v>
      </c>
      <c r="H67" s="5">
        <v>3</v>
      </c>
      <c r="I67" s="5">
        <v>1</v>
      </c>
      <c r="J67" s="5">
        <v>0</v>
      </c>
      <c r="K67" s="5">
        <v>0</v>
      </c>
      <c r="L67" s="5">
        <v>0</v>
      </c>
      <c r="M67" s="5">
        <v>3</v>
      </c>
      <c r="N67" s="5">
        <v>2</v>
      </c>
      <c r="O67" s="6">
        <v>1</v>
      </c>
      <c r="P67" s="6">
        <v>0</v>
      </c>
      <c r="Q67" s="7">
        <v>0</v>
      </c>
      <c r="R67" s="5">
        <v>0</v>
      </c>
      <c r="S67" s="5">
        <v>1</v>
      </c>
      <c r="T67" s="5">
        <v>1</v>
      </c>
      <c r="U67" s="5">
        <v>0</v>
      </c>
      <c r="V67" s="5">
        <f>SUM(K67:U67)</f>
        <v>8</v>
      </c>
      <c r="W67" s="21">
        <f>(G67+H67+I67)/3</f>
        <v>2.6666666666666665</v>
      </c>
    </row>
    <row r="68" spans="1:23" x14ac:dyDescent="0.2">
      <c r="A68" s="18" t="s">
        <v>209</v>
      </c>
      <c r="B68" s="18" t="s">
        <v>60</v>
      </c>
      <c r="C68" s="5">
        <v>1</v>
      </c>
      <c r="D68" s="5">
        <v>3</v>
      </c>
      <c r="E68" s="5">
        <v>7</v>
      </c>
      <c r="F68" s="5">
        <v>7</v>
      </c>
      <c r="G68" s="5">
        <v>3</v>
      </c>
      <c r="H68" s="5">
        <v>4</v>
      </c>
      <c r="I68" s="5">
        <v>10</v>
      </c>
      <c r="J68" s="5">
        <v>8</v>
      </c>
      <c r="K68" s="5">
        <v>11</v>
      </c>
      <c r="L68" s="5">
        <v>10</v>
      </c>
      <c r="M68" s="5">
        <v>9</v>
      </c>
      <c r="N68" s="5">
        <v>8</v>
      </c>
      <c r="O68" s="6">
        <v>3</v>
      </c>
      <c r="P68" s="6">
        <v>7</v>
      </c>
      <c r="Q68" s="7">
        <v>5</v>
      </c>
      <c r="R68" s="5">
        <v>8</v>
      </c>
      <c r="S68" s="5">
        <v>7</v>
      </c>
      <c r="T68" s="5">
        <v>2</v>
      </c>
      <c r="U68" s="5">
        <v>6</v>
      </c>
      <c r="V68" s="5">
        <f>SUM(K68:U68)</f>
        <v>76</v>
      </c>
      <c r="W68" s="21">
        <f>(G68+H68+I68)/3</f>
        <v>5.666666666666667</v>
      </c>
    </row>
    <row r="69" spans="1:23" x14ac:dyDescent="0.2">
      <c r="A69" s="18" t="s">
        <v>61</v>
      </c>
      <c r="B69" s="18" t="s">
        <v>62</v>
      </c>
      <c r="C69" s="5">
        <v>9</v>
      </c>
      <c r="D69" s="5"/>
      <c r="E69" s="5"/>
      <c r="F69" s="5"/>
      <c r="G69" s="5"/>
      <c r="H69" s="5">
        <v>18</v>
      </c>
      <c r="I69" s="5">
        <v>19</v>
      </c>
      <c r="J69" s="5">
        <v>15</v>
      </c>
      <c r="K69" s="5">
        <v>15</v>
      </c>
      <c r="L69" s="5">
        <v>15</v>
      </c>
      <c r="M69" s="5">
        <v>16</v>
      </c>
      <c r="N69" s="5">
        <v>19</v>
      </c>
      <c r="O69" s="6">
        <v>19</v>
      </c>
      <c r="P69" s="6">
        <v>28</v>
      </c>
      <c r="Q69" s="7">
        <v>33</v>
      </c>
      <c r="R69" s="5">
        <v>35</v>
      </c>
      <c r="S69" s="5">
        <v>26</v>
      </c>
      <c r="T69" s="5">
        <v>15</v>
      </c>
      <c r="U69" s="5">
        <v>7</v>
      </c>
      <c r="V69" s="5">
        <f>SUM(K69:U69)</f>
        <v>228</v>
      </c>
      <c r="W69" s="21">
        <f>(G69+H69+I69)/3</f>
        <v>12.333333333333334</v>
      </c>
    </row>
    <row r="70" spans="1:23" x14ac:dyDescent="0.2">
      <c r="A70" s="18" t="s">
        <v>61</v>
      </c>
      <c r="B70" s="18" t="s">
        <v>62</v>
      </c>
      <c r="C70" s="5"/>
      <c r="D70" s="5">
        <v>11</v>
      </c>
      <c r="E70" s="5">
        <v>8</v>
      </c>
      <c r="F70" s="5">
        <v>16</v>
      </c>
      <c r="G70" s="5">
        <v>19</v>
      </c>
      <c r="H70" s="5"/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6">
        <v>0</v>
      </c>
      <c r="P70" s="6">
        <v>0</v>
      </c>
      <c r="Q70" s="7">
        <v>0</v>
      </c>
      <c r="R70" s="5">
        <v>0</v>
      </c>
      <c r="S70" s="5">
        <v>1</v>
      </c>
      <c r="T70" s="5">
        <v>0</v>
      </c>
      <c r="U70" s="5">
        <v>0</v>
      </c>
      <c r="V70" s="5">
        <f>SUM(K70:U70)</f>
        <v>1</v>
      </c>
      <c r="W70" s="21">
        <f>(G70+H70+I70)/3</f>
        <v>6.333333333333333</v>
      </c>
    </row>
    <row r="71" spans="1:23" x14ac:dyDescent="0.2">
      <c r="A71" s="18" t="s">
        <v>63</v>
      </c>
      <c r="B71" s="18" t="s">
        <v>64</v>
      </c>
      <c r="C71" s="5"/>
      <c r="D71" s="5"/>
      <c r="E71" s="5"/>
      <c r="F71" s="5"/>
      <c r="G71" s="5">
        <v>1</v>
      </c>
      <c r="H71" s="5">
        <v>3</v>
      </c>
      <c r="I71" s="5">
        <v>6</v>
      </c>
      <c r="J71" s="5">
        <v>0</v>
      </c>
      <c r="K71" s="5">
        <v>23</v>
      </c>
      <c r="L71" s="5">
        <v>25</v>
      </c>
      <c r="M71" s="5">
        <v>31</v>
      </c>
      <c r="N71" s="5">
        <v>34</v>
      </c>
      <c r="O71" s="6">
        <v>24</v>
      </c>
      <c r="P71" s="6"/>
      <c r="Q71" s="7"/>
      <c r="R71" s="5"/>
      <c r="S71" s="5"/>
      <c r="T71" s="5"/>
      <c r="U71" s="5"/>
      <c r="V71" s="5">
        <f>SUM(K71:U71)</f>
        <v>137</v>
      </c>
      <c r="W71" s="21">
        <f>(G71+H71+I71)/3</f>
        <v>3.3333333333333335</v>
      </c>
    </row>
    <row r="72" spans="1:23" x14ac:dyDescent="0.2">
      <c r="A72" s="18" t="s">
        <v>65</v>
      </c>
      <c r="B72" s="18" t="s">
        <v>64</v>
      </c>
      <c r="C72" s="5">
        <v>152</v>
      </c>
      <c r="D72" s="5">
        <v>138</v>
      </c>
      <c r="E72" s="5">
        <v>128</v>
      </c>
      <c r="F72" s="5">
        <v>116</v>
      </c>
      <c r="G72" s="5">
        <v>99</v>
      </c>
      <c r="H72" s="5">
        <v>103</v>
      </c>
      <c r="I72" s="5">
        <v>88</v>
      </c>
      <c r="J72" s="5">
        <v>0</v>
      </c>
      <c r="K72" s="5">
        <v>60</v>
      </c>
      <c r="L72" s="5">
        <v>52</v>
      </c>
      <c r="M72" s="5">
        <v>60</v>
      </c>
      <c r="N72" s="5">
        <v>45</v>
      </c>
      <c r="O72" s="6">
        <v>42</v>
      </c>
      <c r="P72" s="6"/>
      <c r="Q72" s="7"/>
      <c r="R72" s="5"/>
      <c r="S72" s="5"/>
      <c r="T72" s="5"/>
      <c r="U72" s="5"/>
      <c r="V72" s="5">
        <f>SUM(K72:U72)</f>
        <v>259</v>
      </c>
      <c r="W72" s="21">
        <f>(G72+H72+I72)/3</f>
        <v>96.666666666666671</v>
      </c>
    </row>
    <row r="73" spans="1:23" x14ac:dyDescent="0.2">
      <c r="A73" s="18" t="s">
        <v>66</v>
      </c>
      <c r="B73" s="18" t="s">
        <v>67</v>
      </c>
      <c r="C73" s="5"/>
      <c r="D73" s="5"/>
      <c r="E73" s="5"/>
      <c r="F73" s="5"/>
      <c r="G73" s="5"/>
      <c r="H73" s="5"/>
      <c r="I73" s="5" t="s">
        <v>173</v>
      </c>
      <c r="J73" s="5">
        <v>18</v>
      </c>
      <c r="K73" s="5">
        <v>0</v>
      </c>
      <c r="L73" s="5">
        <v>0</v>
      </c>
      <c r="M73" s="5">
        <v>0</v>
      </c>
      <c r="N73" s="5">
        <v>0</v>
      </c>
      <c r="O73" s="6">
        <v>0</v>
      </c>
      <c r="P73" s="6">
        <v>34</v>
      </c>
      <c r="Q73" s="7">
        <v>29</v>
      </c>
      <c r="R73" s="5">
        <v>32</v>
      </c>
      <c r="S73" s="5">
        <v>18</v>
      </c>
      <c r="T73" s="5">
        <v>22</v>
      </c>
      <c r="U73" s="5">
        <v>21</v>
      </c>
      <c r="V73" s="5">
        <f>SUM(K73:U73)</f>
        <v>156</v>
      </c>
      <c r="W73" s="21"/>
    </row>
    <row r="74" spans="1:23" x14ac:dyDescent="0.2">
      <c r="A74" s="18" t="s">
        <v>68</v>
      </c>
      <c r="B74" s="18" t="s">
        <v>67</v>
      </c>
      <c r="C74" s="5"/>
      <c r="D74" s="5"/>
      <c r="E74" s="5"/>
      <c r="F74" s="5"/>
      <c r="G74" s="5"/>
      <c r="H74" s="5"/>
      <c r="I74" s="5" t="s">
        <v>173</v>
      </c>
      <c r="J74" s="5">
        <v>78</v>
      </c>
      <c r="K74" s="5">
        <v>1</v>
      </c>
      <c r="L74" s="5">
        <v>0</v>
      </c>
      <c r="M74" s="5">
        <v>0</v>
      </c>
      <c r="N74" s="5">
        <v>1</v>
      </c>
      <c r="O74" s="6">
        <v>8</v>
      </c>
      <c r="P74" s="6">
        <v>39</v>
      </c>
      <c r="Q74" s="7">
        <v>30</v>
      </c>
      <c r="R74" s="5">
        <v>28</v>
      </c>
      <c r="S74" s="5">
        <v>26</v>
      </c>
      <c r="T74" s="5">
        <v>25</v>
      </c>
      <c r="U74" s="5">
        <v>18</v>
      </c>
      <c r="V74" s="5">
        <f>SUM(K74:U74)</f>
        <v>176</v>
      </c>
      <c r="W74" s="21"/>
    </row>
    <row r="75" spans="1:23" x14ac:dyDescent="0.2">
      <c r="A75" s="18" t="s">
        <v>69</v>
      </c>
      <c r="B75" s="18" t="s">
        <v>67</v>
      </c>
      <c r="C75" s="5"/>
      <c r="D75" s="5"/>
      <c r="E75" s="5"/>
      <c r="F75" s="5"/>
      <c r="G75" s="5"/>
      <c r="H75" s="5"/>
      <c r="I75" s="5" t="s">
        <v>173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6">
        <v>1</v>
      </c>
      <c r="P75" s="6">
        <v>3</v>
      </c>
      <c r="Q75" s="7">
        <v>11</v>
      </c>
      <c r="R75" s="5">
        <v>13</v>
      </c>
      <c r="S75" s="5">
        <v>5</v>
      </c>
      <c r="T75" s="5">
        <v>9</v>
      </c>
      <c r="U75" s="5">
        <v>10</v>
      </c>
      <c r="V75" s="5">
        <f>SUM(K75:U75)</f>
        <v>52</v>
      </c>
      <c r="W75" s="21"/>
    </row>
    <row r="76" spans="1:23" x14ac:dyDescent="0.2">
      <c r="A76" s="18" t="s">
        <v>70</v>
      </c>
      <c r="B76" s="18" t="s">
        <v>67</v>
      </c>
      <c r="C76" s="5"/>
      <c r="D76" s="5"/>
      <c r="E76" s="5"/>
      <c r="F76" s="5"/>
      <c r="G76" s="5"/>
      <c r="H76" s="5"/>
      <c r="I76" s="5" t="s">
        <v>173</v>
      </c>
      <c r="J76" s="5">
        <v>0</v>
      </c>
      <c r="K76" s="5">
        <v>0</v>
      </c>
      <c r="L76" s="5">
        <v>0</v>
      </c>
      <c r="M76" s="5">
        <v>0</v>
      </c>
      <c r="N76" s="5">
        <v>1</v>
      </c>
      <c r="O76" s="6">
        <v>1</v>
      </c>
      <c r="P76" s="6">
        <v>1</v>
      </c>
      <c r="Q76" s="7">
        <v>1</v>
      </c>
      <c r="R76" s="5">
        <v>1</v>
      </c>
      <c r="S76" s="5">
        <v>3</v>
      </c>
      <c r="T76" s="5">
        <v>6</v>
      </c>
      <c r="U76" s="5">
        <v>3</v>
      </c>
      <c r="V76" s="5">
        <f>SUM(K76:U76)</f>
        <v>17</v>
      </c>
      <c r="W76" s="21"/>
    </row>
    <row r="77" spans="1:23" x14ac:dyDescent="0.2">
      <c r="A77" s="18" t="s">
        <v>71</v>
      </c>
      <c r="B77" s="18" t="s">
        <v>67</v>
      </c>
      <c r="C77" s="5"/>
      <c r="D77" s="5"/>
      <c r="E77" s="5"/>
      <c r="F77" s="5"/>
      <c r="G77" s="5"/>
      <c r="H77" s="5"/>
      <c r="I77" s="5" t="s">
        <v>173</v>
      </c>
      <c r="J77" s="5">
        <v>0</v>
      </c>
      <c r="K77" s="5">
        <v>0</v>
      </c>
      <c r="L77" s="5">
        <v>0</v>
      </c>
      <c r="M77" s="5">
        <v>0</v>
      </c>
      <c r="N77" s="5">
        <v>1</v>
      </c>
      <c r="O77" s="6">
        <v>4</v>
      </c>
      <c r="P77" s="6">
        <v>12</v>
      </c>
      <c r="Q77" s="7">
        <v>5</v>
      </c>
      <c r="R77" s="5">
        <v>6</v>
      </c>
      <c r="S77" s="5">
        <v>7</v>
      </c>
      <c r="T77" s="5">
        <v>8</v>
      </c>
      <c r="U77" s="5">
        <v>24</v>
      </c>
      <c r="V77" s="5">
        <f>SUM(K77:U77)</f>
        <v>67</v>
      </c>
      <c r="W77" s="21"/>
    </row>
    <row r="78" spans="1:23" x14ac:dyDescent="0.2">
      <c r="A78" s="18" t="s">
        <v>72</v>
      </c>
      <c r="B78" s="18" t="s">
        <v>67</v>
      </c>
      <c r="C78" s="5"/>
      <c r="D78" s="5"/>
      <c r="E78" s="5"/>
      <c r="F78" s="5"/>
      <c r="G78" s="5"/>
      <c r="H78" s="5"/>
      <c r="I78" s="5" t="s">
        <v>173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6">
        <v>0</v>
      </c>
      <c r="P78" s="6">
        <v>0</v>
      </c>
      <c r="Q78" s="7">
        <v>1</v>
      </c>
      <c r="R78" s="5">
        <v>3</v>
      </c>
      <c r="S78" s="5">
        <v>2</v>
      </c>
      <c r="T78" s="5">
        <v>2</v>
      </c>
      <c r="U78" s="5">
        <v>6</v>
      </c>
      <c r="V78" s="5">
        <f>SUM(K78:U78)</f>
        <v>14</v>
      </c>
      <c r="W78" s="21"/>
    </row>
    <row r="79" spans="1:23" ht="15" x14ac:dyDescent="0.25">
      <c r="A79" s="22" t="s">
        <v>178</v>
      </c>
      <c r="B79" s="18" t="s">
        <v>74</v>
      </c>
      <c r="C79" s="5">
        <v>2</v>
      </c>
      <c r="D79" s="5">
        <v>3</v>
      </c>
      <c r="E79" s="5">
        <v>4</v>
      </c>
      <c r="F79" s="5"/>
      <c r="G79" s="5"/>
      <c r="H79" s="5"/>
      <c r="I79" s="5">
        <v>0</v>
      </c>
      <c r="J79" s="5">
        <v>0</v>
      </c>
      <c r="K79" s="5">
        <v>0</v>
      </c>
      <c r="L79" s="5">
        <v>1</v>
      </c>
      <c r="M79" s="5"/>
      <c r="N79" s="5"/>
      <c r="O79" s="6"/>
      <c r="P79" s="6"/>
      <c r="Q79" s="7"/>
      <c r="R79" s="5"/>
      <c r="S79" s="5"/>
      <c r="T79" s="5"/>
      <c r="U79" s="5"/>
      <c r="V79" s="5">
        <f>SUM(K79:U79)</f>
        <v>1</v>
      </c>
      <c r="W79" s="21">
        <f>(G79+H79+I79)/3</f>
        <v>0</v>
      </c>
    </row>
    <row r="80" spans="1:23" x14ac:dyDescent="0.2">
      <c r="A80" s="18" t="s">
        <v>73</v>
      </c>
      <c r="B80" s="18" t="s">
        <v>74</v>
      </c>
      <c r="C80" s="5">
        <v>36</v>
      </c>
      <c r="D80" s="5">
        <v>27</v>
      </c>
      <c r="E80" s="5">
        <v>11</v>
      </c>
      <c r="F80" s="5">
        <v>13</v>
      </c>
      <c r="G80" s="5">
        <v>14</v>
      </c>
      <c r="H80" s="5"/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1</v>
      </c>
      <c r="O80" s="6">
        <v>5</v>
      </c>
      <c r="P80" s="6">
        <v>12</v>
      </c>
      <c r="Q80" s="7">
        <v>13</v>
      </c>
      <c r="R80" s="5">
        <v>15</v>
      </c>
      <c r="S80" s="5">
        <v>9</v>
      </c>
      <c r="T80" s="5">
        <v>10</v>
      </c>
      <c r="U80" s="5">
        <v>9</v>
      </c>
      <c r="V80" s="5">
        <f>SUM(K80:U80)</f>
        <v>74</v>
      </c>
      <c r="W80" s="21">
        <f>(G80+H80+I80)/3</f>
        <v>4.666666666666667</v>
      </c>
    </row>
    <row r="81" spans="1:23" ht="15" x14ac:dyDescent="0.25">
      <c r="A81" s="22" t="s">
        <v>190</v>
      </c>
      <c r="B81" s="18" t="s">
        <v>74</v>
      </c>
      <c r="C81" s="5">
        <v>5</v>
      </c>
      <c r="D81" s="5">
        <v>3</v>
      </c>
      <c r="E81" s="5">
        <v>2</v>
      </c>
      <c r="F81" s="5"/>
      <c r="G81" s="5"/>
      <c r="H81" s="5"/>
      <c r="I81" s="5"/>
      <c r="J81" s="5"/>
      <c r="K81" s="5"/>
      <c r="L81" s="5"/>
      <c r="M81" s="5"/>
      <c r="N81" s="5"/>
      <c r="O81" s="6"/>
      <c r="P81" s="6"/>
      <c r="Q81" s="7"/>
      <c r="R81" s="5"/>
      <c r="S81" s="5"/>
      <c r="T81" s="5"/>
      <c r="U81" s="5"/>
      <c r="V81" s="5"/>
      <c r="W81" s="21"/>
    </row>
    <row r="82" spans="1:23" x14ac:dyDescent="0.2">
      <c r="A82" s="18" t="s">
        <v>142</v>
      </c>
      <c r="B82" s="18" t="s">
        <v>74</v>
      </c>
      <c r="C82" s="5">
        <v>17</v>
      </c>
      <c r="D82" s="5">
        <v>16</v>
      </c>
      <c r="E82" s="5">
        <v>15</v>
      </c>
      <c r="F82" s="5">
        <v>12</v>
      </c>
      <c r="G82" s="5">
        <v>15</v>
      </c>
      <c r="H82" s="5">
        <v>16</v>
      </c>
      <c r="I82" s="5">
        <v>18</v>
      </c>
      <c r="J82" s="5">
        <v>18</v>
      </c>
      <c r="K82" s="5">
        <v>16</v>
      </c>
      <c r="L82" s="5">
        <v>15</v>
      </c>
      <c r="M82" s="5">
        <v>6</v>
      </c>
      <c r="N82" s="5"/>
      <c r="O82" s="6"/>
      <c r="P82" s="6"/>
      <c r="Q82" s="7"/>
      <c r="R82" s="5"/>
      <c r="S82" s="5"/>
      <c r="T82" s="5"/>
      <c r="U82" s="5"/>
      <c r="V82" s="5">
        <f>SUM(K82:U82)</f>
        <v>37</v>
      </c>
      <c r="W82" s="21">
        <f>(G82+H82+I82)/3</f>
        <v>16.333333333333332</v>
      </c>
    </row>
    <row r="83" spans="1:23" x14ac:dyDescent="0.2">
      <c r="A83" s="18" t="s">
        <v>75</v>
      </c>
      <c r="B83" s="18" t="s">
        <v>74</v>
      </c>
      <c r="C83" s="5"/>
      <c r="D83" s="5"/>
      <c r="E83" s="5"/>
      <c r="F83" s="5"/>
      <c r="G83" s="5"/>
      <c r="H83" s="5"/>
      <c r="I83" s="5">
        <v>0</v>
      </c>
      <c r="J83" s="5">
        <v>0</v>
      </c>
      <c r="K83" s="5">
        <v>1</v>
      </c>
      <c r="L83" s="5">
        <v>3</v>
      </c>
      <c r="M83" s="5">
        <v>8</v>
      </c>
      <c r="N83" s="5">
        <v>15</v>
      </c>
      <c r="O83" s="6">
        <v>11</v>
      </c>
      <c r="P83" s="6">
        <v>14</v>
      </c>
      <c r="Q83" s="7">
        <v>6</v>
      </c>
      <c r="R83" s="5">
        <v>5</v>
      </c>
      <c r="S83" s="5">
        <v>8</v>
      </c>
      <c r="T83" s="5">
        <v>7</v>
      </c>
      <c r="U83" s="5">
        <v>10</v>
      </c>
      <c r="V83" s="5">
        <f>SUM(K83:U83)</f>
        <v>88</v>
      </c>
      <c r="W83" s="21">
        <f>(G83+H83+I83)/3</f>
        <v>0</v>
      </c>
    </row>
    <row r="84" spans="1:23" x14ac:dyDescent="0.2">
      <c r="A84" s="18" t="s">
        <v>76</v>
      </c>
      <c r="B84" s="18" t="s">
        <v>74</v>
      </c>
      <c r="C84" s="5"/>
      <c r="D84" s="5"/>
      <c r="E84" s="5"/>
      <c r="F84" s="5"/>
      <c r="G84" s="5"/>
      <c r="H84" s="5"/>
      <c r="I84" s="5">
        <v>0</v>
      </c>
      <c r="J84" s="5">
        <v>0</v>
      </c>
      <c r="K84" s="5">
        <v>1</v>
      </c>
      <c r="L84" s="5">
        <v>3</v>
      </c>
      <c r="M84" s="5">
        <v>4</v>
      </c>
      <c r="N84" s="5">
        <v>9</v>
      </c>
      <c r="O84" s="6">
        <v>9</v>
      </c>
      <c r="P84" s="6">
        <v>3</v>
      </c>
      <c r="Q84" s="7">
        <v>1</v>
      </c>
      <c r="R84" s="5">
        <v>7</v>
      </c>
      <c r="S84" s="5">
        <v>6</v>
      </c>
      <c r="T84" s="5">
        <v>10</v>
      </c>
      <c r="U84" s="5">
        <v>8</v>
      </c>
      <c r="V84" s="5">
        <f>SUM(K84:U84)</f>
        <v>61</v>
      </c>
      <c r="W84" s="21">
        <f>(G84+H84+I84)/3</f>
        <v>0</v>
      </c>
    </row>
    <row r="85" spans="1:23" x14ac:dyDescent="0.2">
      <c r="A85" s="41" t="s">
        <v>174</v>
      </c>
      <c r="B85" s="18" t="s">
        <v>74</v>
      </c>
      <c r="C85" s="5">
        <v>6</v>
      </c>
      <c r="D85" s="5">
        <v>9</v>
      </c>
      <c r="E85" s="5">
        <v>7</v>
      </c>
      <c r="F85" s="5">
        <v>7</v>
      </c>
      <c r="G85" s="5">
        <v>9</v>
      </c>
      <c r="H85" s="5">
        <v>10</v>
      </c>
      <c r="I85" s="5">
        <v>7</v>
      </c>
      <c r="J85" s="5">
        <v>9</v>
      </c>
      <c r="K85" s="5">
        <v>7</v>
      </c>
      <c r="L85" s="5">
        <v>7</v>
      </c>
      <c r="M85" s="5">
        <v>5</v>
      </c>
      <c r="N85" s="5"/>
      <c r="O85" s="6"/>
      <c r="P85" s="6"/>
      <c r="Q85" s="7"/>
      <c r="R85" s="5"/>
      <c r="S85" s="5"/>
      <c r="T85" s="5"/>
      <c r="U85" s="5"/>
      <c r="V85" s="5">
        <f>SUM(K85:U85)</f>
        <v>19</v>
      </c>
      <c r="W85" s="21">
        <f>(G85+H85+I85)/3</f>
        <v>8.6666666666666661</v>
      </c>
    </row>
    <row r="86" spans="1:23" x14ac:dyDescent="0.2">
      <c r="A86" s="18" t="s">
        <v>77</v>
      </c>
      <c r="B86" s="18" t="s">
        <v>74</v>
      </c>
      <c r="C86" s="5"/>
      <c r="D86" s="5"/>
      <c r="E86" s="5">
        <v>1</v>
      </c>
      <c r="F86" s="5">
        <v>2</v>
      </c>
      <c r="G86" s="5">
        <v>1</v>
      </c>
      <c r="H86" s="5">
        <v>2</v>
      </c>
      <c r="I86" s="5">
        <v>1</v>
      </c>
      <c r="J86" s="5">
        <v>1</v>
      </c>
      <c r="K86" s="5">
        <v>3</v>
      </c>
      <c r="L86" s="5">
        <v>1</v>
      </c>
      <c r="M86" s="5">
        <v>1</v>
      </c>
      <c r="N86" s="5">
        <v>0</v>
      </c>
      <c r="O86" s="6">
        <v>0</v>
      </c>
      <c r="P86" s="6">
        <v>1</v>
      </c>
      <c r="Q86" s="7">
        <v>2</v>
      </c>
      <c r="R86" s="5">
        <v>2</v>
      </c>
      <c r="S86" s="5">
        <v>2</v>
      </c>
      <c r="T86" s="5">
        <v>3</v>
      </c>
      <c r="U86" s="5">
        <v>3</v>
      </c>
      <c r="V86" s="5">
        <f>SUM(K86:U86)</f>
        <v>18</v>
      </c>
      <c r="W86" s="21">
        <f>(G86+H86+I86)/3</f>
        <v>1.3333333333333333</v>
      </c>
    </row>
    <row r="87" spans="1:23" x14ac:dyDescent="0.2">
      <c r="A87" s="18" t="s">
        <v>78</v>
      </c>
      <c r="B87" s="18" t="s">
        <v>74</v>
      </c>
      <c r="C87" s="5">
        <v>3</v>
      </c>
      <c r="D87" s="5">
        <v>4</v>
      </c>
      <c r="E87" s="5">
        <v>5</v>
      </c>
      <c r="F87" s="5">
        <v>2</v>
      </c>
      <c r="G87" s="5">
        <v>1</v>
      </c>
      <c r="H87" s="5">
        <v>1</v>
      </c>
      <c r="I87" s="5">
        <v>4</v>
      </c>
      <c r="J87" s="5">
        <v>4</v>
      </c>
      <c r="K87" s="5">
        <v>3</v>
      </c>
      <c r="L87" s="5">
        <v>2</v>
      </c>
      <c r="M87" s="5">
        <v>5</v>
      </c>
      <c r="N87" s="5">
        <v>3</v>
      </c>
      <c r="O87" s="6">
        <v>6</v>
      </c>
      <c r="P87" s="6">
        <v>7</v>
      </c>
      <c r="Q87" s="7">
        <v>7</v>
      </c>
      <c r="R87" s="5">
        <v>3</v>
      </c>
      <c r="S87" s="5">
        <v>7</v>
      </c>
      <c r="T87" s="5">
        <v>8</v>
      </c>
      <c r="U87" s="5">
        <v>11</v>
      </c>
      <c r="V87" s="5">
        <f>SUM(K87:U87)</f>
        <v>62</v>
      </c>
      <c r="W87" s="21">
        <f>(G87+H87+I87)/3</f>
        <v>2</v>
      </c>
    </row>
    <row r="88" spans="1:23" x14ac:dyDescent="0.2">
      <c r="A88" s="18" t="s">
        <v>79</v>
      </c>
      <c r="B88" s="18" t="s">
        <v>80</v>
      </c>
      <c r="C88" s="5">
        <v>4</v>
      </c>
      <c r="D88" s="5">
        <v>3</v>
      </c>
      <c r="E88" s="5">
        <v>6</v>
      </c>
      <c r="F88" s="5">
        <v>10</v>
      </c>
      <c r="G88" s="5">
        <v>10</v>
      </c>
      <c r="H88" s="5">
        <v>6</v>
      </c>
      <c r="I88" s="5">
        <v>5</v>
      </c>
      <c r="J88" s="5">
        <v>6</v>
      </c>
      <c r="K88" s="5">
        <v>5</v>
      </c>
      <c r="L88" s="5">
        <v>4</v>
      </c>
      <c r="M88" s="5">
        <v>3</v>
      </c>
      <c r="N88" s="5">
        <v>8</v>
      </c>
      <c r="O88" s="6">
        <v>9</v>
      </c>
      <c r="P88" s="6">
        <v>11</v>
      </c>
      <c r="Q88" s="7">
        <v>16</v>
      </c>
      <c r="R88" s="5">
        <v>13</v>
      </c>
      <c r="S88" s="5">
        <v>20</v>
      </c>
      <c r="T88" s="5">
        <v>26</v>
      </c>
      <c r="U88" s="5">
        <v>19</v>
      </c>
      <c r="V88" s="5">
        <f>SUM(K88:U88)</f>
        <v>134</v>
      </c>
      <c r="W88" s="21">
        <f>(G88+H88+I88)/3</f>
        <v>7</v>
      </c>
    </row>
    <row r="89" spans="1:23" ht="15" x14ac:dyDescent="0.25">
      <c r="A89" s="22" t="s">
        <v>181</v>
      </c>
      <c r="B89" s="18" t="s">
        <v>80</v>
      </c>
      <c r="C89" s="5"/>
      <c r="D89" s="5"/>
      <c r="E89" s="5"/>
      <c r="F89" s="5"/>
      <c r="G89" s="5"/>
      <c r="H89" s="5"/>
      <c r="I89" s="5">
        <v>1</v>
      </c>
      <c r="J89" s="5">
        <v>1</v>
      </c>
      <c r="K89" s="5">
        <v>1</v>
      </c>
      <c r="L89" s="5">
        <v>1</v>
      </c>
      <c r="M89" s="5"/>
      <c r="N89" s="5"/>
      <c r="O89" s="6"/>
      <c r="P89" s="6"/>
      <c r="Q89" s="7"/>
      <c r="R89" s="5"/>
      <c r="S89" s="5"/>
      <c r="T89" s="5"/>
      <c r="U89" s="5"/>
      <c r="V89" s="5">
        <f>SUM(K89:U89)</f>
        <v>2</v>
      </c>
      <c r="W89" s="21">
        <f>(G89+H89+I89)/3</f>
        <v>0.33333333333333331</v>
      </c>
    </row>
    <row r="90" spans="1:23" x14ac:dyDescent="0.2">
      <c r="A90" s="18" t="s">
        <v>81</v>
      </c>
      <c r="B90" s="18" t="s">
        <v>80</v>
      </c>
      <c r="C90" s="5"/>
      <c r="D90" s="5"/>
      <c r="E90" s="5"/>
      <c r="F90" s="5"/>
      <c r="G90" s="5">
        <v>1</v>
      </c>
      <c r="H90" s="5">
        <v>2</v>
      </c>
      <c r="I90" s="5">
        <v>2</v>
      </c>
      <c r="J90" s="5">
        <v>2</v>
      </c>
      <c r="K90" s="5">
        <v>1</v>
      </c>
      <c r="L90" s="5">
        <v>1</v>
      </c>
      <c r="M90" s="5">
        <v>3</v>
      </c>
      <c r="N90" s="5">
        <v>1</v>
      </c>
      <c r="O90" s="6">
        <v>0</v>
      </c>
      <c r="P90" s="6">
        <v>0</v>
      </c>
      <c r="Q90" s="7">
        <v>1</v>
      </c>
      <c r="R90" s="5">
        <v>2</v>
      </c>
      <c r="S90" s="5">
        <v>1</v>
      </c>
      <c r="T90" s="5">
        <v>0</v>
      </c>
      <c r="U90" s="5">
        <v>0</v>
      </c>
      <c r="V90" s="5">
        <f>SUM(K90:U90)</f>
        <v>10</v>
      </c>
      <c r="W90" s="21">
        <f>(G90+H90+I90)/3</f>
        <v>1.6666666666666667</v>
      </c>
    </row>
    <row r="91" spans="1:23" x14ac:dyDescent="0.2">
      <c r="A91" s="18" t="s">
        <v>82</v>
      </c>
      <c r="B91" s="18" t="s">
        <v>80</v>
      </c>
      <c r="C91" s="5"/>
      <c r="D91" s="5"/>
      <c r="E91" s="5"/>
      <c r="F91" s="5"/>
      <c r="G91" s="5"/>
      <c r="H91" s="5"/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6">
        <v>0</v>
      </c>
      <c r="P91" s="6">
        <v>0</v>
      </c>
      <c r="Q91" s="7">
        <v>0</v>
      </c>
      <c r="R91" s="5">
        <v>0</v>
      </c>
      <c r="S91" s="5">
        <v>0</v>
      </c>
      <c r="T91" s="5">
        <v>0</v>
      </c>
      <c r="U91" s="5">
        <v>2</v>
      </c>
      <c r="V91" s="5">
        <f>SUM(K91:U91)</f>
        <v>2</v>
      </c>
      <c r="W91" s="21">
        <f>(G91+H91+I91)/3</f>
        <v>0</v>
      </c>
    </row>
    <row r="92" spans="1:23" x14ac:dyDescent="0.2">
      <c r="A92" s="18" t="s">
        <v>83</v>
      </c>
      <c r="B92" s="18" t="s">
        <v>80</v>
      </c>
      <c r="C92" s="5"/>
      <c r="D92" s="5"/>
      <c r="E92" s="5"/>
      <c r="F92" s="5"/>
      <c r="G92" s="5"/>
      <c r="H92" s="5">
        <v>1</v>
      </c>
      <c r="I92" s="5">
        <v>1</v>
      </c>
      <c r="J92" s="5">
        <v>1</v>
      </c>
      <c r="K92" s="5">
        <v>1</v>
      </c>
      <c r="L92" s="5">
        <v>0</v>
      </c>
      <c r="M92" s="5">
        <v>1</v>
      </c>
      <c r="N92" s="5">
        <v>0</v>
      </c>
      <c r="O92" s="6">
        <v>1</v>
      </c>
      <c r="P92" s="6">
        <v>2</v>
      </c>
      <c r="Q92" s="7">
        <v>1</v>
      </c>
      <c r="R92" s="5">
        <v>0</v>
      </c>
      <c r="S92" s="5">
        <v>1</v>
      </c>
      <c r="T92" s="5">
        <v>1</v>
      </c>
      <c r="U92" s="5">
        <v>2</v>
      </c>
      <c r="V92" s="5">
        <f>SUM(K92:U92)</f>
        <v>10</v>
      </c>
      <c r="W92" s="21">
        <f>(G92+H92+I92)/3</f>
        <v>0.66666666666666663</v>
      </c>
    </row>
    <row r="93" spans="1:23" x14ac:dyDescent="0.2">
      <c r="A93" s="18" t="s">
        <v>84</v>
      </c>
      <c r="B93" s="18" t="s">
        <v>80</v>
      </c>
      <c r="C93" s="5">
        <v>6</v>
      </c>
      <c r="D93" s="5">
        <v>6</v>
      </c>
      <c r="E93" s="5">
        <v>5</v>
      </c>
      <c r="F93" s="5">
        <v>7</v>
      </c>
      <c r="G93" s="5">
        <v>6</v>
      </c>
      <c r="H93" s="5">
        <v>7</v>
      </c>
      <c r="I93" s="5">
        <v>7</v>
      </c>
      <c r="J93" s="5">
        <v>9</v>
      </c>
      <c r="K93" s="5">
        <v>7</v>
      </c>
      <c r="L93" s="5">
        <v>6</v>
      </c>
      <c r="M93" s="5">
        <v>9</v>
      </c>
      <c r="N93" s="5">
        <v>8</v>
      </c>
      <c r="O93" s="6">
        <v>12</v>
      </c>
      <c r="P93" s="6">
        <v>11</v>
      </c>
      <c r="Q93" s="7">
        <v>11</v>
      </c>
      <c r="R93" s="5">
        <v>9</v>
      </c>
      <c r="S93" s="5">
        <v>11</v>
      </c>
      <c r="T93" s="5">
        <v>22</v>
      </c>
      <c r="U93" s="5">
        <v>23</v>
      </c>
      <c r="V93" s="5">
        <f>SUM(K93:U93)</f>
        <v>129</v>
      </c>
      <c r="W93" s="21">
        <f>(G93+H93+I93)/3</f>
        <v>6.666666666666667</v>
      </c>
    </row>
    <row r="94" spans="1:23" x14ac:dyDescent="0.2">
      <c r="A94" s="18" t="s">
        <v>85</v>
      </c>
      <c r="B94" s="18" t="s">
        <v>80</v>
      </c>
      <c r="C94" s="5"/>
      <c r="D94" s="5">
        <v>2</v>
      </c>
      <c r="E94" s="5"/>
      <c r="F94" s="5"/>
      <c r="G94" s="5">
        <v>1</v>
      </c>
      <c r="H94" s="5">
        <v>1</v>
      </c>
      <c r="I94" s="5">
        <v>0</v>
      </c>
      <c r="J94" s="5">
        <v>0</v>
      </c>
      <c r="K94" s="5">
        <v>2</v>
      </c>
      <c r="L94" s="5">
        <v>3</v>
      </c>
      <c r="M94" s="5">
        <v>2</v>
      </c>
      <c r="N94" s="5">
        <v>1</v>
      </c>
      <c r="O94" s="6">
        <v>3</v>
      </c>
      <c r="P94" s="6">
        <v>4</v>
      </c>
      <c r="Q94" s="7">
        <v>2</v>
      </c>
      <c r="R94" s="5">
        <v>3</v>
      </c>
      <c r="S94" s="5">
        <v>1</v>
      </c>
      <c r="T94" s="5">
        <v>0</v>
      </c>
      <c r="U94" s="5">
        <v>0</v>
      </c>
      <c r="V94" s="5">
        <f>SUM(K94:U94)</f>
        <v>21</v>
      </c>
      <c r="W94" s="21">
        <f>(G94+H94+I94)/3</f>
        <v>0.66666666666666663</v>
      </c>
    </row>
    <row r="95" spans="1:23" x14ac:dyDescent="0.2">
      <c r="A95" s="18" t="s">
        <v>86</v>
      </c>
      <c r="B95" s="18" t="s">
        <v>80</v>
      </c>
      <c r="C95" s="5"/>
      <c r="D95" s="5"/>
      <c r="E95" s="5"/>
      <c r="F95" s="5"/>
      <c r="G95" s="5"/>
      <c r="H95" s="5"/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6">
        <v>0</v>
      </c>
      <c r="P95" s="6">
        <v>0</v>
      </c>
      <c r="Q95" s="7">
        <v>0</v>
      </c>
      <c r="R95" s="5">
        <v>0</v>
      </c>
      <c r="S95" s="5">
        <v>1</v>
      </c>
      <c r="T95" s="5">
        <v>1</v>
      </c>
      <c r="U95" s="5">
        <v>0</v>
      </c>
      <c r="V95" s="5">
        <f>SUM(K95:U95)</f>
        <v>2</v>
      </c>
      <c r="W95" s="21">
        <f>(G95+H95+I95)/3</f>
        <v>0</v>
      </c>
    </row>
    <row r="96" spans="1:23" x14ac:dyDescent="0.2">
      <c r="A96" s="18" t="s">
        <v>87</v>
      </c>
      <c r="B96" s="18" t="s">
        <v>80</v>
      </c>
      <c r="C96" s="5">
        <v>1</v>
      </c>
      <c r="D96" s="5">
        <v>1</v>
      </c>
      <c r="E96" s="5"/>
      <c r="F96" s="5"/>
      <c r="G96" s="5">
        <v>1</v>
      </c>
      <c r="H96" s="5"/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6">
        <v>0</v>
      </c>
      <c r="P96" s="6">
        <v>0</v>
      </c>
      <c r="Q96" s="7">
        <v>0</v>
      </c>
      <c r="R96" s="5">
        <v>0</v>
      </c>
      <c r="S96" s="5">
        <v>1</v>
      </c>
      <c r="T96" s="5">
        <v>2</v>
      </c>
      <c r="U96" s="5">
        <v>2</v>
      </c>
      <c r="V96" s="5">
        <f>SUM(K96:U96)</f>
        <v>5</v>
      </c>
      <c r="W96" s="21">
        <f>(G96+H96+I96)/3</f>
        <v>0.33333333333333331</v>
      </c>
    </row>
    <row r="97" spans="1:23" x14ac:dyDescent="0.2">
      <c r="A97" s="18" t="s">
        <v>88</v>
      </c>
      <c r="B97" s="18" t="s">
        <v>80</v>
      </c>
      <c r="C97" s="5">
        <v>1</v>
      </c>
      <c r="D97" s="5"/>
      <c r="E97" s="5">
        <v>5</v>
      </c>
      <c r="F97" s="5"/>
      <c r="G97" s="5">
        <v>8</v>
      </c>
      <c r="H97" s="5">
        <v>1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6">
        <v>1</v>
      </c>
      <c r="P97" s="6">
        <v>4</v>
      </c>
      <c r="Q97" s="7">
        <v>3</v>
      </c>
      <c r="R97" s="5">
        <v>5</v>
      </c>
      <c r="S97" s="5">
        <v>3</v>
      </c>
      <c r="T97" s="5">
        <v>0</v>
      </c>
      <c r="U97" s="5">
        <v>0</v>
      </c>
      <c r="V97" s="5">
        <f>SUM(K97:U97)</f>
        <v>16</v>
      </c>
      <c r="W97" s="21">
        <f>(G97+H97+I97)/3</f>
        <v>3</v>
      </c>
    </row>
    <row r="98" spans="1:23" x14ac:dyDescent="0.2">
      <c r="A98" s="18" t="s">
        <v>89</v>
      </c>
      <c r="B98" s="18" t="s">
        <v>80</v>
      </c>
      <c r="C98" s="5">
        <v>13</v>
      </c>
      <c r="D98" s="5">
        <v>15</v>
      </c>
      <c r="E98" s="5">
        <v>17</v>
      </c>
      <c r="F98" s="5">
        <v>12</v>
      </c>
      <c r="G98" s="5">
        <v>15</v>
      </c>
      <c r="H98" s="5">
        <v>22</v>
      </c>
      <c r="I98" s="5">
        <v>24</v>
      </c>
      <c r="J98" s="5">
        <v>25</v>
      </c>
      <c r="K98" s="5">
        <v>19</v>
      </c>
      <c r="L98" s="5">
        <v>16</v>
      </c>
      <c r="M98" s="5">
        <v>15</v>
      </c>
      <c r="N98" s="5">
        <v>14</v>
      </c>
      <c r="O98" s="6">
        <v>18</v>
      </c>
      <c r="P98" s="6">
        <v>24</v>
      </c>
      <c r="Q98" s="7">
        <v>33</v>
      </c>
      <c r="R98" s="5">
        <v>31</v>
      </c>
      <c r="S98" s="5">
        <v>42</v>
      </c>
      <c r="T98" s="5">
        <v>46</v>
      </c>
      <c r="U98" s="5">
        <v>41</v>
      </c>
      <c r="V98" s="5">
        <f>SUM(K98:U98)</f>
        <v>299</v>
      </c>
      <c r="W98" s="21">
        <f>(G98+H98+I98)/3</f>
        <v>20.333333333333332</v>
      </c>
    </row>
    <row r="99" spans="1:23" x14ac:dyDescent="0.2">
      <c r="A99" s="18" t="s">
        <v>90</v>
      </c>
      <c r="B99" s="18" t="s">
        <v>80</v>
      </c>
      <c r="C99" s="5"/>
      <c r="D99" s="5"/>
      <c r="E99" s="5">
        <v>2</v>
      </c>
      <c r="F99" s="5">
        <v>3</v>
      </c>
      <c r="G99" s="5"/>
      <c r="H99" s="5">
        <v>3</v>
      </c>
      <c r="I99" s="5">
        <v>0</v>
      </c>
      <c r="J99" s="5">
        <v>0</v>
      </c>
      <c r="K99" s="5">
        <v>1</v>
      </c>
      <c r="L99" s="5">
        <v>0</v>
      </c>
      <c r="M99" s="5">
        <v>0</v>
      </c>
      <c r="N99" s="5">
        <v>0</v>
      </c>
      <c r="O99" s="6">
        <v>0</v>
      </c>
      <c r="P99" s="6">
        <v>0</v>
      </c>
      <c r="Q99" s="7">
        <v>2</v>
      </c>
      <c r="R99" s="5">
        <v>4</v>
      </c>
      <c r="S99" s="5">
        <v>1</v>
      </c>
      <c r="T99" s="5">
        <v>0</v>
      </c>
      <c r="U99" s="5">
        <v>0</v>
      </c>
      <c r="V99" s="5">
        <f>SUM(K99:U99)</f>
        <v>8</v>
      </c>
      <c r="W99" s="21">
        <f>(G99+H99+I99)/3</f>
        <v>1</v>
      </c>
    </row>
    <row r="100" spans="1:23" x14ac:dyDescent="0.2">
      <c r="A100" s="18" t="s">
        <v>91</v>
      </c>
      <c r="B100" s="18" t="s">
        <v>80</v>
      </c>
      <c r="C100" s="5"/>
      <c r="D100" s="5"/>
      <c r="E100" s="5"/>
      <c r="F100" s="5"/>
      <c r="G100" s="5"/>
      <c r="H100" s="5"/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1</v>
      </c>
      <c r="O100" s="6">
        <v>1</v>
      </c>
      <c r="P100" s="6">
        <v>1</v>
      </c>
      <c r="Q100" s="7">
        <v>0</v>
      </c>
      <c r="R100" s="5">
        <v>1</v>
      </c>
      <c r="S100" s="5">
        <v>4</v>
      </c>
      <c r="T100" s="5">
        <v>3</v>
      </c>
      <c r="U100" s="5">
        <v>2</v>
      </c>
      <c r="V100" s="5">
        <f>SUM(K100:U100)</f>
        <v>13</v>
      </c>
      <c r="W100" s="21">
        <f>(G100+H100+I100)/3</f>
        <v>0</v>
      </c>
    </row>
    <row r="101" spans="1:23" x14ac:dyDescent="0.2">
      <c r="A101" s="18" t="s">
        <v>92</v>
      </c>
      <c r="B101" s="18" t="s">
        <v>80</v>
      </c>
      <c r="C101" s="5"/>
      <c r="D101" s="5"/>
      <c r="E101" s="5">
        <v>2</v>
      </c>
      <c r="F101" s="5">
        <v>3</v>
      </c>
      <c r="G101" s="5">
        <v>3</v>
      </c>
      <c r="H101" s="5">
        <v>2</v>
      </c>
      <c r="I101" s="5">
        <v>2</v>
      </c>
      <c r="J101" s="5">
        <v>1</v>
      </c>
      <c r="K101" s="5">
        <v>0</v>
      </c>
      <c r="L101" s="5">
        <v>0</v>
      </c>
      <c r="M101" s="5">
        <v>0</v>
      </c>
      <c r="N101" s="5">
        <v>0</v>
      </c>
      <c r="O101" s="6">
        <v>0</v>
      </c>
      <c r="P101" s="6">
        <v>1</v>
      </c>
      <c r="Q101" s="7">
        <v>1</v>
      </c>
      <c r="R101" s="5">
        <v>3</v>
      </c>
      <c r="S101" s="5">
        <v>5</v>
      </c>
      <c r="T101" s="5">
        <v>2</v>
      </c>
      <c r="U101" s="5">
        <v>1</v>
      </c>
      <c r="V101" s="5">
        <f>SUM(K101:U101)</f>
        <v>13</v>
      </c>
      <c r="W101" s="21">
        <f>(G101+H101+I101)/3</f>
        <v>2.3333333333333335</v>
      </c>
    </row>
    <row r="102" spans="1:23" x14ac:dyDescent="0.2">
      <c r="A102" s="18" t="s">
        <v>93</v>
      </c>
      <c r="B102" s="18" t="s">
        <v>80</v>
      </c>
      <c r="C102" s="5"/>
      <c r="D102" s="5">
        <v>3</v>
      </c>
      <c r="E102" s="5">
        <v>3</v>
      </c>
      <c r="F102" s="5">
        <v>4</v>
      </c>
      <c r="G102" s="5">
        <v>3</v>
      </c>
      <c r="H102" s="5">
        <v>1</v>
      </c>
      <c r="I102" s="5">
        <v>3</v>
      </c>
      <c r="J102" s="5">
        <v>2</v>
      </c>
      <c r="K102" s="5">
        <v>3</v>
      </c>
      <c r="L102" s="5">
        <v>3</v>
      </c>
      <c r="M102" s="5">
        <v>2</v>
      </c>
      <c r="N102" s="5">
        <v>3</v>
      </c>
      <c r="O102" s="6">
        <v>3</v>
      </c>
      <c r="P102" s="6">
        <v>3</v>
      </c>
      <c r="Q102" s="7">
        <v>2</v>
      </c>
      <c r="R102" s="5">
        <v>1</v>
      </c>
      <c r="S102" s="5">
        <v>1</v>
      </c>
      <c r="T102" s="5">
        <v>4</v>
      </c>
      <c r="U102" s="5">
        <v>4</v>
      </c>
      <c r="V102" s="5">
        <f>SUM(K102:U102)</f>
        <v>29</v>
      </c>
      <c r="W102" s="21">
        <f>(G102+H102+I102)/3</f>
        <v>2.3333333333333335</v>
      </c>
    </row>
    <row r="103" spans="1:23" x14ac:dyDescent="0.2">
      <c r="A103" s="18" t="s">
        <v>94</v>
      </c>
      <c r="B103" s="18" t="s">
        <v>95</v>
      </c>
      <c r="C103" s="5">
        <v>12</v>
      </c>
      <c r="D103" s="5">
        <v>7</v>
      </c>
      <c r="E103" s="5">
        <v>10</v>
      </c>
      <c r="F103" s="5">
        <v>12</v>
      </c>
      <c r="G103" s="5">
        <v>11</v>
      </c>
      <c r="H103" s="5">
        <v>16</v>
      </c>
      <c r="I103" s="5">
        <v>15</v>
      </c>
      <c r="J103" s="5">
        <v>16</v>
      </c>
      <c r="K103" s="5">
        <v>20</v>
      </c>
      <c r="L103" s="5">
        <v>19</v>
      </c>
      <c r="M103" s="5">
        <v>27</v>
      </c>
      <c r="N103" s="5">
        <v>29</v>
      </c>
      <c r="O103" s="6">
        <v>31</v>
      </c>
      <c r="P103" s="6">
        <v>31</v>
      </c>
      <c r="Q103" s="7">
        <v>18</v>
      </c>
      <c r="R103" s="5">
        <v>25</v>
      </c>
      <c r="S103" s="5">
        <v>20</v>
      </c>
      <c r="T103" s="5">
        <v>24</v>
      </c>
      <c r="U103" s="5">
        <v>32</v>
      </c>
      <c r="V103" s="5">
        <f>SUM(K103:U103)</f>
        <v>276</v>
      </c>
      <c r="W103" s="21">
        <f>(G103+H103+I103)/3</f>
        <v>14</v>
      </c>
    </row>
    <row r="104" spans="1:23" x14ac:dyDescent="0.2">
      <c r="A104" s="18" t="s">
        <v>96</v>
      </c>
      <c r="B104" s="18" t="s">
        <v>95</v>
      </c>
      <c r="C104" s="5">
        <v>7</v>
      </c>
      <c r="D104" s="5">
        <v>5</v>
      </c>
      <c r="E104" s="5">
        <v>6</v>
      </c>
      <c r="F104" s="5">
        <v>7</v>
      </c>
      <c r="G104" s="5">
        <v>5</v>
      </c>
      <c r="H104" s="5">
        <v>9</v>
      </c>
      <c r="I104" s="5">
        <v>8</v>
      </c>
      <c r="J104" s="5">
        <v>8</v>
      </c>
      <c r="K104" s="5">
        <v>6</v>
      </c>
      <c r="L104" s="5">
        <v>9</v>
      </c>
      <c r="M104" s="5">
        <v>9</v>
      </c>
      <c r="N104" s="5">
        <v>12</v>
      </c>
      <c r="O104" s="6">
        <v>13</v>
      </c>
      <c r="P104" s="6">
        <v>13</v>
      </c>
      <c r="Q104" s="7">
        <v>9</v>
      </c>
      <c r="R104" s="5">
        <v>10</v>
      </c>
      <c r="S104" s="5">
        <v>10</v>
      </c>
      <c r="T104" s="5">
        <v>14</v>
      </c>
      <c r="U104" s="5">
        <v>11</v>
      </c>
      <c r="V104" s="5">
        <f>SUM(K104:U104)</f>
        <v>116</v>
      </c>
      <c r="W104" s="21">
        <f>(G104+H104+I104)/3</f>
        <v>7.333333333333333</v>
      </c>
    </row>
    <row r="105" spans="1:23" x14ac:dyDescent="0.2">
      <c r="A105" s="18" t="s">
        <v>97</v>
      </c>
      <c r="B105" s="18" t="s">
        <v>95</v>
      </c>
      <c r="C105" s="5">
        <v>4</v>
      </c>
      <c r="D105" s="5">
        <v>4</v>
      </c>
      <c r="E105" s="5">
        <v>7</v>
      </c>
      <c r="F105" s="5">
        <v>7</v>
      </c>
      <c r="G105" s="5">
        <v>5</v>
      </c>
      <c r="H105" s="5">
        <v>6</v>
      </c>
      <c r="I105" s="5">
        <v>4</v>
      </c>
      <c r="J105" s="5">
        <v>6</v>
      </c>
      <c r="K105" s="5">
        <v>3</v>
      </c>
      <c r="L105" s="5">
        <v>4</v>
      </c>
      <c r="M105" s="5">
        <v>4</v>
      </c>
      <c r="N105" s="5">
        <v>5</v>
      </c>
      <c r="O105" s="6">
        <v>6</v>
      </c>
      <c r="P105" s="6">
        <v>3</v>
      </c>
      <c r="Q105" s="7">
        <v>13</v>
      </c>
      <c r="R105" s="5">
        <v>12</v>
      </c>
      <c r="S105" s="5">
        <v>15</v>
      </c>
      <c r="T105" s="5">
        <v>14</v>
      </c>
      <c r="U105" s="5">
        <v>12</v>
      </c>
      <c r="V105" s="5">
        <f>SUM(K105:U105)</f>
        <v>91</v>
      </c>
      <c r="W105" s="21">
        <f>(G105+H105+I105)/3</f>
        <v>5</v>
      </c>
    </row>
    <row r="106" spans="1:23" x14ac:dyDescent="0.2">
      <c r="A106" s="18" t="s">
        <v>98</v>
      </c>
      <c r="B106" s="18" t="s">
        <v>95</v>
      </c>
      <c r="C106" s="5"/>
      <c r="D106" s="5"/>
      <c r="E106" s="5"/>
      <c r="F106" s="5"/>
      <c r="G106" s="5"/>
      <c r="H106" s="5"/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6">
        <v>0</v>
      </c>
      <c r="P106" s="6">
        <v>0</v>
      </c>
      <c r="Q106" s="7">
        <v>0</v>
      </c>
      <c r="R106" s="5">
        <v>2</v>
      </c>
      <c r="S106" s="5">
        <v>3</v>
      </c>
      <c r="T106" s="5">
        <v>3</v>
      </c>
      <c r="U106" s="5">
        <v>1</v>
      </c>
      <c r="V106" s="5">
        <f>SUM(K106:U106)</f>
        <v>9</v>
      </c>
      <c r="W106" s="21">
        <f>(G106+H106+I106)/3</f>
        <v>0</v>
      </c>
    </row>
    <row r="107" spans="1:23" x14ac:dyDescent="0.2">
      <c r="A107" s="18" t="s">
        <v>99</v>
      </c>
      <c r="B107" s="18" t="s">
        <v>100</v>
      </c>
      <c r="C107" s="5">
        <v>8</v>
      </c>
      <c r="D107" s="5">
        <v>9</v>
      </c>
      <c r="E107" s="5">
        <v>9</v>
      </c>
      <c r="F107" s="5">
        <v>12</v>
      </c>
      <c r="G107" s="5">
        <v>10</v>
      </c>
      <c r="H107" s="5">
        <v>15</v>
      </c>
      <c r="I107" s="5">
        <v>18</v>
      </c>
      <c r="J107" s="5">
        <v>18</v>
      </c>
      <c r="K107" s="5">
        <v>19</v>
      </c>
      <c r="L107" s="5">
        <v>18</v>
      </c>
      <c r="M107" s="5">
        <v>19</v>
      </c>
      <c r="N107" s="5">
        <v>27</v>
      </c>
      <c r="O107" s="6">
        <v>30</v>
      </c>
      <c r="P107" s="6">
        <v>23</v>
      </c>
      <c r="Q107" s="7">
        <v>23</v>
      </c>
      <c r="R107" s="5">
        <v>36</v>
      </c>
      <c r="S107" s="5">
        <v>32</v>
      </c>
      <c r="T107" s="5">
        <v>28</v>
      </c>
      <c r="U107" s="5">
        <v>32</v>
      </c>
      <c r="V107" s="5">
        <f>SUM(K107:U107)</f>
        <v>287</v>
      </c>
      <c r="W107" s="21">
        <f>(G107+H107+I107)/3</f>
        <v>14.333333333333334</v>
      </c>
    </row>
    <row r="108" spans="1:23" x14ac:dyDescent="0.2">
      <c r="A108" s="18" t="s">
        <v>101</v>
      </c>
      <c r="B108" s="18" t="s">
        <v>102</v>
      </c>
      <c r="C108" s="5"/>
      <c r="D108" s="5"/>
      <c r="E108" s="5"/>
      <c r="F108" s="5"/>
      <c r="G108" s="5">
        <v>16</v>
      </c>
      <c r="H108" s="5"/>
      <c r="I108" s="5">
        <v>0</v>
      </c>
      <c r="J108" s="5">
        <v>0</v>
      </c>
      <c r="K108" s="5">
        <v>0</v>
      </c>
      <c r="L108" s="5">
        <v>0</v>
      </c>
      <c r="M108" s="5">
        <v>18</v>
      </c>
      <c r="N108" s="5">
        <v>10</v>
      </c>
      <c r="O108" s="6">
        <v>8</v>
      </c>
      <c r="P108" s="6">
        <v>14</v>
      </c>
      <c r="Q108" s="7">
        <v>5</v>
      </c>
      <c r="R108" s="5">
        <v>3</v>
      </c>
      <c r="S108" s="5">
        <v>2</v>
      </c>
      <c r="T108" s="5">
        <v>3</v>
      </c>
      <c r="U108" s="5">
        <v>7</v>
      </c>
      <c r="V108" s="5">
        <f>SUM(K108:U108)</f>
        <v>70</v>
      </c>
      <c r="W108" s="21">
        <f>(G108+H108+I108)/3</f>
        <v>5.333333333333333</v>
      </c>
    </row>
    <row r="109" spans="1:23" ht="15" x14ac:dyDescent="0.25">
      <c r="A109" s="22" t="s">
        <v>179</v>
      </c>
      <c r="B109" s="18" t="s">
        <v>102</v>
      </c>
      <c r="C109" s="5">
        <v>11</v>
      </c>
      <c r="D109" s="5">
        <v>14</v>
      </c>
      <c r="E109" s="5">
        <v>9</v>
      </c>
      <c r="F109" s="5">
        <v>12</v>
      </c>
      <c r="G109" s="5"/>
      <c r="H109" s="5">
        <v>21</v>
      </c>
      <c r="I109" s="5">
        <v>16</v>
      </c>
      <c r="J109" s="5">
        <v>23</v>
      </c>
      <c r="K109" s="5">
        <v>24</v>
      </c>
      <c r="L109" s="5">
        <v>23</v>
      </c>
      <c r="M109" s="5"/>
      <c r="N109" s="5"/>
      <c r="O109" s="6"/>
      <c r="P109" s="6"/>
      <c r="Q109" s="7"/>
      <c r="R109" s="5"/>
      <c r="S109" s="5"/>
      <c r="T109" s="5"/>
      <c r="U109" s="5"/>
      <c r="V109" s="5">
        <f>SUM(K109:U109)</f>
        <v>47</v>
      </c>
      <c r="W109" s="21">
        <f>(G109+H109+I109)/3</f>
        <v>12.333333333333334</v>
      </c>
    </row>
    <row r="110" spans="1:23" x14ac:dyDescent="0.2">
      <c r="A110" s="18" t="s">
        <v>103</v>
      </c>
      <c r="B110" s="18" t="s">
        <v>102</v>
      </c>
      <c r="C110" s="5">
        <v>6</v>
      </c>
      <c r="D110" s="5">
        <v>8</v>
      </c>
      <c r="E110" s="5">
        <v>7</v>
      </c>
      <c r="F110" s="5">
        <v>13</v>
      </c>
      <c r="G110" s="5">
        <v>9</v>
      </c>
      <c r="H110" s="5">
        <v>8</v>
      </c>
      <c r="I110" s="5">
        <v>7</v>
      </c>
      <c r="J110" s="5">
        <v>12</v>
      </c>
      <c r="K110" s="5">
        <v>14</v>
      </c>
      <c r="L110" s="5">
        <v>12</v>
      </c>
      <c r="M110" s="5">
        <v>15</v>
      </c>
      <c r="N110" s="5">
        <v>11</v>
      </c>
      <c r="O110" s="6">
        <v>9</v>
      </c>
      <c r="P110" s="6">
        <v>10</v>
      </c>
      <c r="Q110" s="7">
        <v>10</v>
      </c>
      <c r="R110" s="5">
        <v>13</v>
      </c>
      <c r="S110" s="5">
        <v>19</v>
      </c>
      <c r="T110" s="5">
        <v>10</v>
      </c>
      <c r="U110" s="5">
        <v>10</v>
      </c>
      <c r="V110" s="5">
        <f>SUM(K110:U110)</f>
        <v>133</v>
      </c>
      <c r="W110" s="21">
        <f>(G110+H110+I110)/3</f>
        <v>8</v>
      </c>
    </row>
    <row r="111" spans="1:23" ht="15" x14ac:dyDescent="0.25">
      <c r="A111" s="42" t="s">
        <v>182</v>
      </c>
      <c r="B111" s="18" t="s">
        <v>102</v>
      </c>
      <c r="C111" s="5"/>
      <c r="D111" s="5"/>
      <c r="E111" s="5">
        <v>1</v>
      </c>
      <c r="F111" s="5">
        <v>1</v>
      </c>
      <c r="G111" s="5">
        <v>1</v>
      </c>
      <c r="H111" s="5">
        <v>2</v>
      </c>
      <c r="I111" s="5">
        <v>3</v>
      </c>
      <c r="J111" s="5">
        <v>3</v>
      </c>
      <c r="K111" s="5">
        <v>2</v>
      </c>
      <c r="L111" s="5">
        <v>2</v>
      </c>
      <c r="M111" s="5"/>
      <c r="N111" s="5"/>
      <c r="O111" s="6"/>
      <c r="P111" s="6"/>
      <c r="Q111" s="7"/>
      <c r="R111" s="5"/>
      <c r="S111" s="5"/>
      <c r="T111" s="5"/>
      <c r="U111" s="5"/>
      <c r="V111" s="5">
        <f>SUM(K111:U111)</f>
        <v>4</v>
      </c>
      <c r="W111" s="21">
        <f>(G111+H111+I111)/3</f>
        <v>2</v>
      </c>
    </row>
    <row r="112" spans="1:23" ht="15" x14ac:dyDescent="0.25">
      <c r="A112" s="22" t="s">
        <v>192</v>
      </c>
      <c r="B112" s="18" t="s">
        <v>102</v>
      </c>
      <c r="C112" s="5"/>
      <c r="D112" s="5">
        <v>1</v>
      </c>
      <c r="E112" s="5">
        <v>1</v>
      </c>
      <c r="F112" s="5"/>
      <c r="G112" s="5"/>
      <c r="H112" s="5"/>
      <c r="I112" s="5"/>
      <c r="J112" s="5"/>
      <c r="K112" s="5"/>
      <c r="L112" s="5"/>
      <c r="M112" s="5"/>
      <c r="N112" s="5"/>
      <c r="O112" s="6"/>
      <c r="P112" s="6"/>
      <c r="Q112" s="7"/>
      <c r="R112" s="5"/>
      <c r="S112" s="5"/>
      <c r="T112" s="5"/>
      <c r="U112" s="5"/>
      <c r="V112" s="5"/>
      <c r="W112" s="21"/>
    </row>
    <row r="113" spans="1:23" x14ac:dyDescent="0.2">
      <c r="A113" s="18" t="s">
        <v>104</v>
      </c>
      <c r="B113" s="18" t="s">
        <v>105</v>
      </c>
      <c r="C113" s="5">
        <v>41</v>
      </c>
      <c r="D113" s="5">
        <v>40</v>
      </c>
      <c r="E113" s="5">
        <v>52</v>
      </c>
      <c r="F113" s="5">
        <v>56</v>
      </c>
      <c r="G113" s="5"/>
      <c r="H113" s="5">
        <v>56</v>
      </c>
      <c r="I113" s="5">
        <v>53</v>
      </c>
      <c r="J113" s="5">
        <v>42</v>
      </c>
      <c r="K113" s="5">
        <v>40</v>
      </c>
      <c r="L113" s="5">
        <v>44</v>
      </c>
      <c r="M113" s="5">
        <v>43</v>
      </c>
      <c r="N113" s="5">
        <v>43</v>
      </c>
      <c r="O113" s="6">
        <v>56</v>
      </c>
      <c r="P113" s="6">
        <v>74</v>
      </c>
      <c r="Q113" s="7">
        <v>76</v>
      </c>
      <c r="R113" s="5">
        <v>91</v>
      </c>
      <c r="S113" s="5">
        <v>90</v>
      </c>
      <c r="T113" s="5">
        <v>92</v>
      </c>
      <c r="U113" s="5">
        <v>93</v>
      </c>
      <c r="V113" s="5">
        <f>SUM(K113:U113)</f>
        <v>742</v>
      </c>
      <c r="W113" s="21">
        <f>(G113+H113+I113)/3</f>
        <v>36.333333333333336</v>
      </c>
    </row>
    <row r="114" spans="1:23" x14ac:dyDescent="0.2">
      <c r="A114" s="18" t="s">
        <v>106</v>
      </c>
      <c r="B114" s="18" t="s">
        <v>105</v>
      </c>
      <c r="C114" s="5">
        <v>1</v>
      </c>
      <c r="D114" s="5">
        <v>1</v>
      </c>
      <c r="E114" s="5">
        <v>1</v>
      </c>
      <c r="F114" s="5">
        <v>1</v>
      </c>
      <c r="G114" s="5">
        <v>55</v>
      </c>
      <c r="H114" s="5"/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6">
        <v>0</v>
      </c>
      <c r="P114" s="6">
        <v>0</v>
      </c>
      <c r="Q114" s="7">
        <v>0</v>
      </c>
      <c r="R114" s="5">
        <v>0</v>
      </c>
      <c r="S114" s="5">
        <v>1</v>
      </c>
      <c r="T114" s="5">
        <v>2</v>
      </c>
      <c r="U114" s="5">
        <v>3</v>
      </c>
      <c r="V114" s="5">
        <f>SUM(K114:U114)</f>
        <v>6</v>
      </c>
      <c r="W114" s="21">
        <f>(G114+H114+I114)/3</f>
        <v>18.333333333333332</v>
      </c>
    </row>
    <row r="115" spans="1:23" x14ac:dyDescent="0.2">
      <c r="A115" s="18" t="s">
        <v>107</v>
      </c>
      <c r="B115" s="18" t="s">
        <v>108</v>
      </c>
      <c r="C115" s="5">
        <v>120</v>
      </c>
      <c r="D115" s="5">
        <v>132</v>
      </c>
      <c r="E115" s="5">
        <v>128</v>
      </c>
      <c r="F115" s="5">
        <v>123</v>
      </c>
      <c r="G115" s="5">
        <v>128</v>
      </c>
      <c r="H115" s="5">
        <v>110</v>
      </c>
      <c r="I115" s="5">
        <v>120</v>
      </c>
      <c r="J115" s="5">
        <v>114</v>
      </c>
      <c r="K115" s="5">
        <v>119</v>
      </c>
      <c r="L115" s="5">
        <v>118</v>
      </c>
      <c r="M115" s="5">
        <v>122</v>
      </c>
      <c r="N115" s="5">
        <v>134</v>
      </c>
      <c r="O115" s="6">
        <v>141</v>
      </c>
      <c r="P115" s="6">
        <v>146</v>
      </c>
      <c r="Q115" s="7">
        <v>143</v>
      </c>
      <c r="R115" s="5">
        <v>168</v>
      </c>
      <c r="S115" s="5">
        <v>181</v>
      </c>
      <c r="T115" s="5">
        <v>187</v>
      </c>
      <c r="U115" s="5">
        <v>182</v>
      </c>
      <c r="V115" s="5">
        <f>SUM(K115:U115)</f>
        <v>1641</v>
      </c>
      <c r="W115" s="21">
        <f>(G115+H115+I115)/3</f>
        <v>119.33333333333333</v>
      </c>
    </row>
    <row r="116" spans="1:23" x14ac:dyDescent="0.2">
      <c r="A116" s="18" t="s">
        <v>109</v>
      </c>
      <c r="B116" s="18" t="s">
        <v>108</v>
      </c>
      <c r="C116" s="5">
        <v>10</v>
      </c>
      <c r="D116" s="5">
        <v>9</v>
      </c>
      <c r="E116" s="5">
        <v>5</v>
      </c>
      <c r="F116" s="5">
        <v>2</v>
      </c>
      <c r="G116" s="5"/>
      <c r="H116" s="5">
        <v>1</v>
      </c>
      <c r="I116" s="5">
        <v>1</v>
      </c>
      <c r="J116" s="5">
        <v>2</v>
      </c>
      <c r="K116" s="5">
        <v>4</v>
      </c>
      <c r="L116" s="5">
        <v>3</v>
      </c>
      <c r="M116" s="5">
        <v>3</v>
      </c>
      <c r="N116" s="5">
        <v>4</v>
      </c>
      <c r="O116" s="6">
        <v>0</v>
      </c>
      <c r="P116" s="6">
        <v>2</v>
      </c>
      <c r="Q116" s="7">
        <v>1</v>
      </c>
      <c r="R116" s="5">
        <v>1</v>
      </c>
      <c r="S116" s="5">
        <v>5</v>
      </c>
      <c r="T116" s="5">
        <v>9</v>
      </c>
      <c r="U116" s="5">
        <v>10</v>
      </c>
      <c r="V116" s="5">
        <f>SUM(K116:U116)</f>
        <v>42</v>
      </c>
      <c r="W116" s="21">
        <f>(G116+H116+I116)/3</f>
        <v>0.66666666666666663</v>
      </c>
    </row>
    <row r="117" spans="1:23" x14ac:dyDescent="0.2">
      <c r="A117" s="18" t="s">
        <v>149</v>
      </c>
      <c r="B117" s="18" t="s">
        <v>111</v>
      </c>
      <c r="C117" s="5">
        <v>5</v>
      </c>
      <c r="D117" s="5">
        <v>5</v>
      </c>
      <c r="E117" s="5">
        <v>7</v>
      </c>
      <c r="F117" s="5">
        <v>6</v>
      </c>
      <c r="G117" s="5">
        <v>6</v>
      </c>
      <c r="H117" s="5">
        <v>5</v>
      </c>
      <c r="I117" s="5">
        <v>4</v>
      </c>
      <c r="J117" s="5">
        <v>4</v>
      </c>
      <c r="K117" s="5"/>
      <c r="L117" s="5"/>
      <c r="M117" s="5"/>
      <c r="N117" s="5"/>
      <c r="O117" s="6"/>
      <c r="P117" s="6"/>
      <c r="Q117" s="7"/>
      <c r="R117" s="5"/>
      <c r="S117" s="5"/>
      <c r="T117" s="5"/>
      <c r="U117" s="5"/>
      <c r="V117" s="5"/>
      <c r="W117" s="21">
        <f>(G117+H117+I117)/3</f>
        <v>5</v>
      </c>
    </row>
    <row r="118" spans="1:23" x14ac:dyDescent="0.2">
      <c r="A118" s="18" t="s">
        <v>110</v>
      </c>
      <c r="B118" s="18" t="s">
        <v>111</v>
      </c>
      <c r="C118" s="5"/>
      <c r="D118" s="5"/>
      <c r="E118" s="5"/>
      <c r="F118" s="5">
        <v>3</v>
      </c>
      <c r="G118" s="5">
        <v>6</v>
      </c>
      <c r="H118" s="5">
        <v>8</v>
      </c>
      <c r="I118" s="5">
        <v>6</v>
      </c>
      <c r="J118" s="5">
        <v>8</v>
      </c>
      <c r="K118" s="5">
        <v>11</v>
      </c>
      <c r="L118" s="5">
        <v>6</v>
      </c>
      <c r="M118" s="5">
        <v>12</v>
      </c>
      <c r="N118" s="5">
        <v>16</v>
      </c>
      <c r="O118" s="6">
        <v>20</v>
      </c>
      <c r="P118" s="6">
        <v>18</v>
      </c>
      <c r="Q118" s="7">
        <v>19</v>
      </c>
      <c r="R118" s="5">
        <v>22</v>
      </c>
      <c r="S118" s="5">
        <v>19</v>
      </c>
      <c r="T118" s="5">
        <v>19</v>
      </c>
      <c r="U118" s="5">
        <v>13</v>
      </c>
      <c r="V118" s="5">
        <f>SUM(K118:U118)</f>
        <v>175</v>
      </c>
      <c r="W118" s="21">
        <f>(G118+H118+I118)/3</f>
        <v>6.666666666666667</v>
      </c>
    </row>
    <row r="119" spans="1:23" x14ac:dyDescent="0.2">
      <c r="A119" s="18" t="s">
        <v>112</v>
      </c>
      <c r="B119" s="18" t="s">
        <v>111</v>
      </c>
      <c r="C119" s="5"/>
      <c r="D119" s="5"/>
      <c r="E119" s="5"/>
      <c r="F119" s="5"/>
      <c r="G119" s="5"/>
      <c r="H119" s="5"/>
      <c r="I119" s="5">
        <v>0</v>
      </c>
      <c r="J119" s="5">
        <v>0</v>
      </c>
      <c r="K119" s="5">
        <v>0</v>
      </c>
      <c r="L119" s="5">
        <v>1</v>
      </c>
      <c r="M119" s="5">
        <v>2</v>
      </c>
      <c r="N119" s="5">
        <v>2</v>
      </c>
      <c r="O119" s="6">
        <v>1</v>
      </c>
      <c r="P119" s="6">
        <v>1</v>
      </c>
      <c r="Q119" s="7">
        <v>2</v>
      </c>
      <c r="R119" s="5">
        <v>2</v>
      </c>
      <c r="S119" s="5">
        <v>4</v>
      </c>
      <c r="T119" s="5">
        <v>3</v>
      </c>
      <c r="U119" s="5">
        <v>1</v>
      </c>
      <c r="V119" s="5">
        <f>SUM(K119:U119)</f>
        <v>19</v>
      </c>
      <c r="W119" s="21">
        <f>(G119+H119+I119)/3</f>
        <v>0</v>
      </c>
    </row>
    <row r="120" spans="1:23" x14ac:dyDescent="0.2">
      <c r="A120" s="18" t="s">
        <v>113</v>
      </c>
      <c r="B120" s="18" t="s">
        <v>114</v>
      </c>
      <c r="C120" s="5"/>
      <c r="D120" s="5"/>
      <c r="E120" s="5"/>
      <c r="F120" s="5"/>
      <c r="G120" s="5"/>
      <c r="H120" s="5"/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6">
        <v>0</v>
      </c>
      <c r="P120" s="6">
        <v>0</v>
      </c>
      <c r="Q120" s="7">
        <v>0</v>
      </c>
      <c r="R120" s="5">
        <v>0</v>
      </c>
      <c r="S120" s="5">
        <v>0</v>
      </c>
      <c r="T120" s="5">
        <v>1</v>
      </c>
      <c r="U120" s="5">
        <v>0</v>
      </c>
      <c r="V120" s="5">
        <f>SUM(K120:U120)</f>
        <v>1</v>
      </c>
      <c r="W120" s="21">
        <f>(G120+H120+I120)/3</f>
        <v>0</v>
      </c>
    </row>
    <row r="121" spans="1:23" x14ac:dyDescent="0.2">
      <c r="A121" s="18" t="s">
        <v>115</v>
      </c>
      <c r="B121" s="18" t="s">
        <v>114</v>
      </c>
      <c r="C121" s="5"/>
      <c r="D121" s="5">
        <v>1</v>
      </c>
      <c r="E121" s="5">
        <v>2</v>
      </c>
      <c r="F121" s="5">
        <v>3</v>
      </c>
      <c r="G121" s="5">
        <v>6</v>
      </c>
      <c r="H121" s="5">
        <v>8</v>
      </c>
      <c r="I121" s="5">
        <v>8</v>
      </c>
      <c r="J121" s="5">
        <v>5</v>
      </c>
      <c r="K121" s="5">
        <v>3</v>
      </c>
      <c r="L121" s="5">
        <v>3</v>
      </c>
      <c r="M121" s="5">
        <v>3</v>
      </c>
      <c r="N121" s="5">
        <v>5</v>
      </c>
      <c r="O121" s="6">
        <v>3</v>
      </c>
      <c r="P121" s="6">
        <v>4</v>
      </c>
      <c r="Q121" s="7">
        <v>1</v>
      </c>
      <c r="R121" s="5">
        <v>3</v>
      </c>
      <c r="S121" s="5">
        <v>0</v>
      </c>
      <c r="T121" s="5">
        <v>0</v>
      </c>
      <c r="U121" s="5">
        <v>0</v>
      </c>
      <c r="V121" s="5">
        <f>SUM(K121:U121)</f>
        <v>25</v>
      </c>
      <c r="W121" s="21">
        <f>(G121+H121+I121)/3</f>
        <v>7.333333333333333</v>
      </c>
    </row>
    <row r="122" spans="1:23" x14ac:dyDescent="0.2">
      <c r="A122" s="18" t="s">
        <v>116</v>
      </c>
      <c r="B122" s="18" t="s">
        <v>114</v>
      </c>
      <c r="C122" s="5"/>
      <c r="D122" s="5"/>
      <c r="E122" s="5"/>
      <c r="F122" s="5"/>
      <c r="G122" s="5"/>
      <c r="H122" s="5"/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6">
        <v>0</v>
      </c>
      <c r="P122" s="6">
        <v>0</v>
      </c>
      <c r="Q122" s="7">
        <v>1</v>
      </c>
      <c r="R122" s="5">
        <v>1</v>
      </c>
      <c r="S122" s="5">
        <v>0</v>
      </c>
      <c r="T122" s="5">
        <v>1</v>
      </c>
      <c r="U122" s="5">
        <v>0</v>
      </c>
      <c r="V122" s="5">
        <f>SUM(K122:U122)</f>
        <v>3</v>
      </c>
      <c r="W122" s="21">
        <f>(G122+H122+I122)/3</f>
        <v>0</v>
      </c>
    </row>
    <row r="123" spans="1:23" x14ac:dyDescent="0.2">
      <c r="A123" s="18" t="s">
        <v>119</v>
      </c>
      <c r="B123" s="18" t="s">
        <v>120</v>
      </c>
      <c r="C123" s="5">
        <v>16</v>
      </c>
      <c r="D123" s="5">
        <v>12</v>
      </c>
      <c r="E123" s="5">
        <v>19</v>
      </c>
      <c r="F123" s="5"/>
      <c r="G123" s="5">
        <v>12</v>
      </c>
      <c r="H123" s="5">
        <v>15</v>
      </c>
      <c r="I123" s="5">
        <v>13</v>
      </c>
      <c r="J123" s="5">
        <v>11</v>
      </c>
      <c r="K123" s="5">
        <v>12</v>
      </c>
      <c r="L123" s="5">
        <v>10</v>
      </c>
      <c r="M123" s="5">
        <v>13</v>
      </c>
      <c r="N123" s="5">
        <v>16</v>
      </c>
      <c r="O123" s="6">
        <v>14</v>
      </c>
      <c r="P123" s="6">
        <v>12</v>
      </c>
      <c r="Q123" s="7">
        <v>15</v>
      </c>
      <c r="R123" s="5">
        <v>16</v>
      </c>
      <c r="S123" s="5">
        <v>7</v>
      </c>
      <c r="T123" s="5">
        <v>12</v>
      </c>
      <c r="U123" s="5">
        <v>13</v>
      </c>
      <c r="V123" s="5">
        <f>SUM(K123:U123)</f>
        <v>140</v>
      </c>
      <c r="W123" s="21">
        <f>(G123+H123+I123)/3</f>
        <v>13.333333333333334</v>
      </c>
    </row>
    <row r="124" spans="1:23" x14ac:dyDescent="0.2">
      <c r="A124" s="18" t="s">
        <v>135</v>
      </c>
      <c r="B124" s="18" t="s">
        <v>134</v>
      </c>
      <c r="C124" s="5">
        <v>1</v>
      </c>
      <c r="D124" s="5">
        <v>2</v>
      </c>
      <c r="E124" s="5">
        <v>2</v>
      </c>
      <c r="F124" s="5"/>
      <c r="G124" s="5"/>
      <c r="H124" s="5">
        <v>3</v>
      </c>
      <c r="I124" s="5">
        <v>1</v>
      </c>
      <c r="J124" s="5">
        <v>1</v>
      </c>
      <c r="K124" s="5">
        <v>1</v>
      </c>
      <c r="L124" s="5">
        <v>2</v>
      </c>
      <c r="M124" s="5">
        <v>1</v>
      </c>
      <c r="N124" s="5">
        <v>0</v>
      </c>
      <c r="O124" s="6">
        <v>0</v>
      </c>
      <c r="P124" s="6">
        <v>0</v>
      </c>
      <c r="Q124" s="7">
        <v>3</v>
      </c>
      <c r="R124" s="5">
        <v>3</v>
      </c>
      <c r="S124" s="5">
        <v>2</v>
      </c>
      <c r="T124" s="5">
        <v>0</v>
      </c>
      <c r="U124" s="5">
        <v>0</v>
      </c>
      <c r="V124" s="5">
        <f>SUM(K124:U124)</f>
        <v>12</v>
      </c>
      <c r="W124" s="21">
        <f>(G124+H124+I124)/3</f>
        <v>1.3333333333333333</v>
      </c>
    </row>
    <row r="125" spans="1:23" x14ac:dyDescent="0.2">
      <c r="A125" s="18" t="s">
        <v>153</v>
      </c>
      <c r="B125" s="18" t="s">
        <v>134</v>
      </c>
      <c r="C125" s="5">
        <v>2</v>
      </c>
      <c r="D125" s="5"/>
      <c r="E125" s="5">
        <v>5</v>
      </c>
      <c r="F125" s="5"/>
      <c r="G125" s="5">
        <v>2</v>
      </c>
      <c r="H125" s="5">
        <v>1</v>
      </c>
      <c r="I125" s="5">
        <v>0</v>
      </c>
      <c r="J125" s="5">
        <v>0</v>
      </c>
      <c r="K125" s="5">
        <v>0</v>
      </c>
      <c r="L125" s="5">
        <v>1</v>
      </c>
      <c r="M125" s="5">
        <v>1</v>
      </c>
      <c r="N125" s="5">
        <v>1</v>
      </c>
      <c r="O125" s="6">
        <v>2</v>
      </c>
      <c r="P125" s="6">
        <v>2</v>
      </c>
      <c r="Q125" s="7">
        <v>1</v>
      </c>
      <c r="R125" s="5">
        <v>2</v>
      </c>
      <c r="S125" s="5">
        <v>4</v>
      </c>
      <c r="T125" s="5">
        <v>0</v>
      </c>
      <c r="U125" s="5">
        <v>0</v>
      </c>
      <c r="V125" s="5">
        <f>SUM(K125:U125)</f>
        <v>14</v>
      </c>
      <c r="W125" s="21">
        <f>(G125+H125+I125)/3</f>
        <v>1</v>
      </c>
    </row>
    <row r="126" spans="1:23" s="11" customFormat="1" ht="24" customHeight="1" x14ac:dyDescent="0.25">
      <c r="A126" s="23" t="s">
        <v>121</v>
      </c>
      <c r="B126" s="24"/>
      <c r="C126" s="26">
        <f>SUM(C4:C125)</f>
        <v>1276</v>
      </c>
      <c r="D126" s="26">
        <f>SUM(D4:D125)</f>
        <v>1280</v>
      </c>
      <c r="E126" s="26">
        <f>SUM(E4:E125)</f>
        <v>1189</v>
      </c>
      <c r="F126" s="26">
        <f>SUM(F4:F125)</f>
        <v>1221</v>
      </c>
      <c r="G126" s="26">
        <f>SUM(G4:G125)</f>
        <v>1165</v>
      </c>
      <c r="H126" s="26">
        <f>SUM(H4:H125)</f>
        <v>1239</v>
      </c>
      <c r="I126" s="26">
        <f>SUM(I4:I125)</f>
        <v>1272</v>
      </c>
      <c r="J126" s="26">
        <f>SUM(J4:J125)</f>
        <v>1234</v>
      </c>
      <c r="K126" s="26">
        <f>SUM(K4:K125)</f>
        <v>1253</v>
      </c>
      <c r="L126" s="26">
        <f>SUM(L4:L125)</f>
        <v>1195</v>
      </c>
      <c r="M126" s="26">
        <f>SUM(M4:M125)</f>
        <v>1302</v>
      </c>
      <c r="N126" s="26">
        <v>1242</v>
      </c>
      <c r="O126" s="26">
        <v>1339</v>
      </c>
      <c r="P126" s="26">
        <v>1472</v>
      </c>
      <c r="Q126" s="31">
        <v>1420</v>
      </c>
      <c r="R126" s="26">
        <v>1639</v>
      </c>
      <c r="S126" s="26">
        <v>1666</v>
      </c>
      <c r="T126" s="26">
        <v>1755</v>
      </c>
      <c r="U126" s="26">
        <v>1734</v>
      </c>
      <c r="V126" s="32"/>
      <c r="W126" s="27"/>
    </row>
  </sheetData>
  <sortState ref="A4:W126">
    <sortCondition ref="B4:B126"/>
    <sortCondition ref="A4:A12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5"/>
  <sheetViews>
    <sheetView workbookViewId="0">
      <selection activeCell="B30" sqref="B30"/>
    </sheetView>
  </sheetViews>
  <sheetFormatPr defaultColWidth="9.140625" defaultRowHeight="12.75" x14ac:dyDescent="0.2"/>
  <cols>
    <col min="1" max="1" width="31.28515625" style="8" customWidth="1"/>
    <col min="2" max="2" width="10.7109375" style="8" customWidth="1"/>
    <col min="3" max="7" width="8.28515625" style="14" bestFit="1" customWidth="1"/>
    <col min="8" max="8" width="8.28515625" style="9" bestFit="1" customWidth="1"/>
    <col min="9" max="12" width="8.42578125" style="9" bestFit="1" customWidth="1"/>
    <col min="13" max="14" width="10" style="8" customWidth="1"/>
    <col min="15" max="21" width="7.85546875" style="8" bestFit="1" customWidth="1"/>
    <col min="22" max="22" width="9.140625" style="8"/>
    <col min="23" max="23" width="12.140625" style="9" bestFit="1" customWidth="1"/>
    <col min="24" max="16384" width="9.140625" style="8"/>
  </cols>
  <sheetData>
    <row r="1" spans="1:23" s="1" customFormat="1" ht="15" x14ac:dyDescent="0.25">
      <c r="A1" s="2" t="s">
        <v>212</v>
      </c>
      <c r="C1" s="13"/>
      <c r="D1" s="13"/>
      <c r="E1" s="13"/>
      <c r="F1" s="13"/>
      <c r="G1" s="13"/>
      <c r="H1" s="3"/>
      <c r="I1" s="3"/>
      <c r="J1" s="3"/>
      <c r="K1" s="3"/>
      <c r="L1" s="3"/>
      <c r="O1" s="3"/>
      <c r="P1" s="3"/>
      <c r="Q1" s="3"/>
      <c r="R1" s="3"/>
      <c r="S1" s="3"/>
      <c r="T1" s="3"/>
      <c r="U1" s="3"/>
      <c r="V1" s="3"/>
      <c r="W1" s="3"/>
    </row>
    <row r="2" spans="1:23" s="1" customFormat="1" ht="14.25" x14ac:dyDescent="0.2">
      <c r="C2" s="13"/>
      <c r="D2" s="13"/>
      <c r="E2" s="13"/>
      <c r="F2" s="13"/>
      <c r="G2" s="13"/>
      <c r="H2" s="3"/>
      <c r="I2" s="3"/>
      <c r="J2" s="3"/>
      <c r="K2" s="3"/>
      <c r="L2" s="3"/>
      <c r="O2" s="3"/>
      <c r="P2" s="3"/>
      <c r="Q2" s="3"/>
      <c r="R2" s="3"/>
      <c r="S2" s="3"/>
      <c r="T2" s="3"/>
      <c r="U2" s="3"/>
      <c r="V2" s="3"/>
      <c r="W2" s="3"/>
    </row>
    <row r="3" spans="1:23" s="4" customFormat="1" ht="28.5" customHeight="1" x14ac:dyDescent="0.25">
      <c r="A3" s="15" t="s">
        <v>168</v>
      </c>
      <c r="B3" s="15" t="s">
        <v>1</v>
      </c>
      <c r="C3" s="16">
        <v>202410</v>
      </c>
      <c r="D3" s="16">
        <v>202310</v>
      </c>
      <c r="E3" s="16">
        <v>202210</v>
      </c>
      <c r="F3" s="16">
        <v>202110</v>
      </c>
      <c r="G3" s="16">
        <v>202010</v>
      </c>
      <c r="H3" s="17">
        <v>201910</v>
      </c>
      <c r="I3" s="17">
        <v>201810</v>
      </c>
      <c r="J3" s="17">
        <v>201710</v>
      </c>
      <c r="K3" s="17">
        <v>201610</v>
      </c>
      <c r="L3" s="17">
        <v>201510</v>
      </c>
      <c r="M3" s="17">
        <v>201410</v>
      </c>
      <c r="N3" s="17">
        <v>201310</v>
      </c>
      <c r="O3" s="17">
        <v>201210</v>
      </c>
      <c r="P3" s="17">
        <v>201110</v>
      </c>
      <c r="Q3" s="17">
        <v>201010</v>
      </c>
      <c r="R3" s="17">
        <v>200910</v>
      </c>
      <c r="S3" s="17">
        <v>200810</v>
      </c>
      <c r="T3" s="17">
        <v>200710</v>
      </c>
      <c r="U3" s="17">
        <v>200610</v>
      </c>
      <c r="V3" s="17" t="s">
        <v>166</v>
      </c>
      <c r="W3" s="17" t="s">
        <v>169</v>
      </c>
    </row>
    <row r="4" spans="1:23" x14ac:dyDescent="0.2">
      <c r="A4" s="18" t="s">
        <v>2</v>
      </c>
      <c r="B4" s="19" t="s">
        <v>3</v>
      </c>
      <c r="C4" s="20">
        <v>8</v>
      </c>
      <c r="D4" s="20">
        <v>5</v>
      </c>
      <c r="E4" s="20">
        <v>13</v>
      </c>
      <c r="F4" s="20">
        <v>15</v>
      </c>
      <c r="G4" s="20">
        <v>10</v>
      </c>
      <c r="H4" s="5">
        <v>10</v>
      </c>
      <c r="I4" s="5">
        <v>8</v>
      </c>
      <c r="J4" s="5">
        <v>10</v>
      </c>
      <c r="K4" s="5">
        <v>10</v>
      </c>
      <c r="L4" s="5">
        <v>9</v>
      </c>
      <c r="M4" s="6">
        <v>7</v>
      </c>
      <c r="N4" s="6">
        <v>6</v>
      </c>
      <c r="O4" s="5">
        <v>6</v>
      </c>
      <c r="P4" s="5">
        <v>5</v>
      </c>
      <c r="Q4" s="5">
        <v>10</v>
      </c>
      <c r="R4" s="5">
        <v>14</v>
      </c>
      <c r="S4" s="5">
        <v>14</v>
      </c>
      <c r="T4" s="5">
        <v>10</v>
      </c>
      <c r="U4" s="5">
        <v>6</v>
      </c>
      <c r="V4" s="5">
        <f>SUM(K4:U4)</f>
        <v>97</v>
      </c>
      <c r="W4" s="21">
        <f>(G4+H4+I4)/3</f>
        <v>9.3333333333333339</v>
      </c>
    </row>
    <row r="5" spans="1:23" x14ac:dyDescent="0.2">
      <c r="A5" s="18" t="s">
        <v>4</v>
      </c>
      <c r="B5" s="19" t="s">
        <v>3</v>
      </c>
      <c r="C5" s="20">
        <v>11</v>
      </c>
      <c r="D5" s="20">
        <v>9</v>
      </c>
      <c r="E5" s="20">
        <v>8</v>
      </c>
      <c r="F5" s="20">
        <v>11</v>
      </c>
      <c r="G5" s="20">
        <v>10</v>
      </c>
      <c r="H5" s="5">
        <v>13</v>
      </c>
      <c r="I5" s="5">
        <v>13</v>
      </c>
      <c r="J5" s="5">
        <v>16</v>
      </c>
      <c r="K5" s="5">
        <v>12</v>
      </c>
      <c r="L5" s="5">
        <v>11</v>
      </c>
      <c r="M5" s="6">
        <v>10</v>
      </c>
      <c r="N5" s="6">
        <v>10</v>
      </c>
      <c r="O5" s="5">
        <v>14</v>
      </c>
      <c r="P5" s="5">
        <v>19</v>
      </c>
      <c r="Q5" s="5">
        <v>16</v>
      </c>
      <c r="R5" s="5">
        <v>13</v>
      </c>
      <c r="S5" s="5">
        <v>13</v>
      </c>
      <c r="T5" s="5">
        <v>16</v>
      </c>
      <c r="U5" s="5">
        <v>20</v>
      </c>
      <c r="V5" s="5">
        <f>SUM(K5:U5)</f>
        <v>154</v>
      </c>
      <c r="W5" s="21">
        <f>(G5+H5+I5)/3</f>
        <v>12</v>
      </c>
    </row>
    <row r="6" spans="1:23" x14ac:dyDescent="0.2">
      <c r="A6" s="18" t="s">
        <v>6</v>
      </c>
      <c r="B6" s="19" t="s">
        <v>3</v>
      </c>
      <c r="C6" s="20">
        <v>12</v>
      </c>
      <c r="D6" s="20">
        <v>18</v>
      </c>
      <c r="E6" s="20">
        <v>20</v>
      </c>
      <c r="F6" s="20">
        <v>14</v>
      </c>
      <c r="G6" s="20">
        <v>12</v>
      </c>
      <c r="H6" s="5">
        <v>16</v>
      </c>
      <c r="I6" s="5">
        <v>13</v>
      </c>
      <c r="J6" s="5">
        <v>15</v>
      </c>
      <c r="K6" s="5">
        <v>7</v>
      </c>
      <c r="L6" s="5">
        <v>9</v>
      </c>
      <c r="M6" s="6">
        <v>16</v>
      </c>
      <c r="N6" s="6">
        <v>9</v>
      </c>
      <c r="O6" s="5">
        <v>9</v>
      </c>
      <c r="P6" s="5">
        <v>12</v>
      </c>
      <c r="Q6" s="5">
        <v>9</v>
      </c>
      <c r="R6" s="5">
        <v>5</v>
      </c>
      <c r="S6" s="5">
        <v>7</v>
      </c>
      <c r="T6" s="5">
        <v>1</v>
      </c>
      <c r="U6" s="5">
        <v>5</v>
      </c>
      <c r="V6" s="5">
        <f>SUM(K6:U6)</f>
        <v>89</v>
      </c>
      <c r="W6" s="21">
        <f>(G6+H6+I6)/3</f>
        <v>13.666666666666666</v>
      </c>
    </row>
    <row r="7" spans="1:23" x14ac:dyDescent="0.2">
      <c r="A7" s="18" t="s">
        <v>7</v>
      </c>
      <c r="B7" s="19" t="s">
        <v>8</v>
      </c>
      <c r="C7" s="20">
        <v>15</v>
      </c>
      <c r="D7" s="20">
        <v>14</v>
      </c>
      <c r="E7" s="20">
        <v>13</v>
      </c>
      <c r="F7" s="20">
        <v>11</v>
      </c>
      <c r="G7" s="20">
        <v>7</v>
      </c>
      <c r="H7" s="5">
        <v>9</v>
      </c>
      <c r="I7" s="5">
        <v>9</v>
      </c>
      <c r="J7" s="5">
        <v>16</v>
      </c>
      <c r="K7" s="5">
        <v>17</v>
      </c>
      <c r="L7" s="5">
        <v>13</v>
      </c>
      <c r="M7" s="6">
        <v>17</v>
      </c>
      <c r="N7" s="6">
        <v>22</v>
      </c>
      <c r="O7" s="5">
        <v>26</v>
      </c>
      <c r="P7" s="5">
        <v>24</v>
      </c>
      <c r="Q7" s="5">
        <v>24</v>
      </c>
      <c r="R7" s="5">
        <v>22</v>
      </c>
      <c r="S7" s="5">
        <v>18</v>
      </c>
      <c r="T7" s="5">
        <v>24</v>
      </c>
      <c r="U7" s="5">
        <v>25</v>
      </c>
      <c r="V7" s="5">
        <f>SUM(K7:U7)</f>
        <v>232</v>
      </c>
      <c r="W7" s="21">
        <f>(G7+H7+I7)/3</f>
        <v>8.3333333333333339</v>
      </c>
    </row>
    <row r="8" spans="1:23" x14ac:dyDescent="0.2">
      <c r="A8" s="18" t="s">
        <v>9</v>
      </c>
      <c r="B8" s="19" t="s">
        <v>8</v>
      </c>
      <c r="C8" s="20">
        <v>3</v>
      </c>
      <c r="D8" s="20">
        <v>6</v>
      </c>
      <c r="E8" s="20">
        <v>5</v>
      </c>
      <c r="F8" s="20">
        <v>3</v>
      </c>
      <c r="G8" s="20">
        <v>4</v>
      </c>
      <c r="H8" s="5">
        <v>10</v>
      </c>
      <c r="I8" s="5">
        <v>6</v>
      </c>
      <c r="J8" s="5">
        <v>8</v>
      </c>
      <c r="K8" s="5">
        <v>5</v>
      </c>
      <c r="L8" s="5">
        <v>6</v>
      </c>
      <c r="M8" s="6">
        <v>7</v>
      </c>
      <c r="N8" s="6">
        <v>8</v>
      </c>
      <c r="O8" s="5">
        <v>12</v>
      </c>
      <c r="P8" s="5">
        <v>15</v>
      </c>
      <c r="Q8" s="5">
        <v>9</v>
      </c>
      <c r="R8" s="5">
        <v>8</v>
      </c>
      <c r="S8" s="5">
        <v>5</v>
      </c>
      <c r="T8" s="5">
        <v>8</v>
      </c>
      <c r="U8" s="5">
        <v>12</v>
      </c>
      <c r="V8" s="5">
        <f>SUM(K8:U8)</f>
        <v>95</v>
      </c>
      <c r="W8" s="21">
        <f>(G8+H8+I8)/3</f>
        <v>6.666666666666667</v>
      </c>
    </row>
    <row r="9" spans="1:23" x14ac:dyDescent="0.2">
      <c r="A9" s="18" t="s">
        <v>14</v>
      </c>
      <c r="B9" s="19" t="s">
        <v>12</v>
      </c>
      <c r="C9" s="20"/>
      <c r="D9" s="20"/>
      <c r="E9" s="20"/>
      <c r="F9" s="20"/>
      <c r="G9" s="20"/>
      <c r="H9" s="5"/>
      <c r="I9" s="5">
        <v>1</v>
      </c>
      <c r="J9" s="5">
        <v>1</v>
      </c>
      <c r="K9" s="5"/>
      <c r="L9" s="5">
        <v>0</v>
      </c>
      <c r="M9" s="6">
        <v>0</v>
      </c>
      <c r="N9" s="6">
        <v>1</v>
      </c>
      <c r="O9" s="5">
        <v>0</v>
      </c>
      <c r="P9" s="5">
        <v>0</v>
      </c>
      <c r="Q9" s="5">
        <v>1</v>
      </c>
      <c r="R9" s="5">
        <v>1</v>
      </c>
      <c r="S9" s="5">
        <v>4</v>
      </c>
      <c r="T9" s="5">
        <v>2</v>
      </c>
      <c r="U9" s="5">
        <v>3</v>
      </c>
      <c r="V9" s="5">
        <f>SUM(K9:U9)</f>
        <v>12</v>
      </c>
      <c r="W9" s="21">
        <f>(G9+H9+I9)/3</f>
        <v>0.33333333333333331</v>
      </c>
    </row>
    <row r="10" spans="1:23" x14ac:dyDescent="0.2">
      <c r="A10" s="18" t="s">
        <v>127</v>
      </c>
      <c r="B10" s="19" t="s">
        <v>12</v>
      </c>
      <c r="C10" s="20">
        <v>33</v>
      </c>
      <c r="D10" s="20">
        <v>14</v>
      </c>
      <c r="E10" s="20">
        <v>20</v>
      </c>
      <c r="F10" s="20">
        <v>15</v>
      </c>
      <c r="G10" s="20">
        <v>21</v>
      </c>
      <c r="H10" s="5">
        <v>18</v>
      </c>
      <c r="I10" s="5">
        <v>17</v>
      </c>
      <c r="J10" s="5">
        <v>28</v>
      </c>
      <c r="K10" s="5">
        <v>38</v>
      </c>
      <c r="L10" s="5">
        <v>32</v>
      </c>
      <c r="M10" s="6">
        <v>32</v>
      </c>
      <c r="N10" s="6">
        <v>38</v>
      </c>
      <c r="O10" s="5">
        <v>43</v>
      </c>
      <c r="P10" s="5">
        <v>48</v>
      </c>
      <c r="Q10" s="5">
        <v>48</v>
      </c>
      <c r="R10" s="5">
        <v>45</v>
      </c>
      <c r="S10" s="5">
        <v>36</v>
      </c>
      <c r="T10" s="5">
        <v>33</v>
      </c>
      <c r="U10" s="5">
        <v>26</v>
      </c>
      <c r="V10" s="5">
        <f>SUM(K10:U10)</f>
        <v>419</v>
      </c>
      <c r="W10" s="21">
        <f>(G10+H10+I10)/3</f>
        <v>18.666666666666668</v>
      </c>
    </row>
    <row r="11" spans="1:23" x14ac:dyDescent="0.2">
      <c r="A11" s="18" t="s">
        <v>132</v>
      </c>
      <c r="B11" s="19" t="s">
        <v>12</v>
      </c>
      <c r="C11" s="20">
        <v>6</v>
      </c>
      <c r="D11" s="20">
        <v>10</v>
      </c>
      <c r="E11" s="20">
        <v>6</v>
      </c>
      <c r="F11" s="20">
        <v>6</v>
      </c>
      <c r="G11" s="20">
        <v>7</v>
      </c>
      <c r="H11" s="5">
        <v>5</v>
      </c>
      <c r="I11" s="5">
        <v>1</v>
      </c>
      <c r="J11" s="5">
        <v>2</v>
      </c>
      <c r="K11" s="5">
        <v>3</v>
      </c>
      <c r="L11" s="5">
        <v>1</v>
      </c>
      <c r="M11" s="6">
        <v>0</v>
      </c>
      <c r="N11" s="6">
        <v>3</v>
      </c>
      <c r="O11" s="5">
        <v>5</v>
      </c>
      <c r="P11" s="5">
        <v>7</v>
      </c>
      <c r="Q11" s="5">
        <v>3</v>
      </c>
      <c r="R11" s="5">
        <v>3</v>
      </c>
      <c r="S11" s="5">
        <v>3</v>
      </c>
      <c r="T11" s="5">
        <v>6</v>
      </c>
      <c r="U11" s="5">
        <v>5</v>
      </c>
      <c r="V11" s="5">
        <f>SUM(K11:U11)</f>
        <v>39</v>
      </c>
      <c r="W11" s="21">
        <f>(G11+H11+I11)/3</f>
        <v>4.333333333333333</v>
      </c>
    </row>
    <row r="12" spans="1:23" x14ac:dyDescent="0.2">
      <c r="A12" s="18" t="s">
        <v>15</v>
      </c>
      <c r="B12" s="19" t="s">
        <v>16</v>
      </c>
      <c r="C12" s="20"/>
      <c r="D12" s="20"/>
      <c r="E12" s="20">
        <v>2</v>
      </c>
      <c r="F12" s="20"/>
      <c r="G12" s="20">
        <v>1</v>
      </c>
      <c r="H12" s="5">
        <v>28</v>
      </c>
      <c r="I12" s="5">
        <v>49</v>
      </c>
      <c r="J12" s="5">
        <v>70</v>
      </c>
      <c r="K12" s="5">
        <v>80</v>
      </c>
      <c r="L12" s="5">
        <v>58</v>
      </c>
      <c r="M12" s="6">
        <v>43</v>
      </c>
      <c r="N12" s="6">
        <v>8</v>
      </c>
      <c r="O12" s="5"/>
      <c r="P12" s="5"/>
      <c r="Q12" s="5"/>
      <c r="R12" s="5"/>
      <c r="S12" s="5"/>
      <c r="T12" s="5"/>
      <c r="U12" s="5"/>
      <c r="V12" s="5">
        <f>SUM(K12:U12)</f>
        <v>189</v>
      </c>
      <c r="W12" s="21">
        <f>(G12+H12+I12)/3</f>
        <v>26</v>
      </c>
    </row>
    <row r="13" spans="1:23" x14ac:dyDescent="0.2">
      <c r="A13" s="18" t="s">
        <v>17</v>
      </c>
      <c r="B13" s="19" t="s">
        <v>18</v>
      </c>
      <c r="C13" s="20">
        <v>5</v>
      </c>
      <c r="D13" s="20">
        <v>3</v>
      </c>
      <c r="E13" s="20">
        <v>8</v>
      </c>
      <c r="F13" s="20">
        <v>2</v>
      </c>
      <c r="G13" s="20"/>
      <c r="H13" s="5"/>
      <c r="I13" s="5"/>
      <c r="J13" s="5"/>
      <c r="K13" s="5"/>
      <c r="L13" s="5"/>
      <c r="M13" s="6"/>
      <c r="N13" s="6"/>
      <c r="O13" s="5"/>
      <c r="P13" s="5"/>
      <c r="Q13" s="5"/>
      <c r="R13" s="5"/>
      <c r="S13" s="5"/>
      <c r="T13" s="5"/>
      <c r="U13" s="5"/>
      <c r="V13" s="5"/>
      <c r="W13" s="21"/>
    </row>
    <row r="14" spans="1:23" x14ac:dyDescent="0.2">
      <c r="A14" s="18" t="s">
        <v>19</v>
      </c>
      <c r="B14" s="19" t="s">
        <v>18</v>
      </c>
      <c r="C14" s="20">
        <v>3</v>
      </c>
      <c r="D14" s="20">
        <v>3</v>
      </c>
      <c r="E14" s="20">
        <v>4</v>
      </c>
      <c r="F14" s="20">
        <v>10</v>
      </c>
      <c r="G14" s="20">
        <v>12</v>
      </c>
      <c r="H14" s="5">
        <v>16</v>
      </c>
      <c r="I14" s="5">
        <v>15</v>
      </c>
      <c r="J14" s="5">
        <v>14</v>
      </c>
      <c r="K14" s="5">
        <v>14</v>
      </c>
      <c r="L14" s="5">
        <v>9</v>
      </c>
      <c r="M14" s="6">
        <v>22</v>
      </c>
      <c r="N14" s="6">
        <v>32</v>
      </c>
      <c r="O14" s="5">
        <v>37</v>
      </c>
      <c r="P14" s="5">
        <v>42</v>
      </c>
      <c r="Q14" s="5">
        <v>34</v>
      </c>
      <c r="R14" s="5">
        <v>36</v>
      </c>
      <c r="S14" s="5">
        <v>44</v>
      </c>
      <c r="T14" s="5">
        <v>33</v>
      </c>
      <c r="U14" s="5">
        <v>24</v>
      </c>
      <c r="V14" s="5">
        <f>SUM(K14:U14)</f>
        <v>327</v>
      </c>
      <c r="W14" s="21">
        <f>(G14+H14+I14)/3</f>
        <v>14.333333333333334</v>
      </c>
    </row>
    <row r="15" spans="1:23" x14ac:dyDescent="0.2">
      <c r="A15" s="18" t="s">
        <v>21</v>
      </c>
      <c r="B15" s="19" t="s">
        <v>18</v>
      </c>
      <c r="C15" s="20"/>
      <c r="D15" s="20"/>
      <c r="E15" s="20"/>
      <c r="F15" s="20"/>
      <c r="G15" s="20"/>
      <c r="H15" s="5"/>
      <c r="I15" s="5">
        <v>1</v>
      </c>
      <c r="J15" s="5">
        <v>1</v>
      </c>
      <c r="K15" s="5">
        <v>2</v>
      </c>
      <c r="L15" s="5">
        <v>0</v>
      </c>
      <c r="M15" s="6">
        <v>1</v>
      </c>
      <c r="N15" s="6">
        <v>2</v>
      </c>
      <c r="O15" s="5">
        <v>2</v>
      </c>
      <c r="P15" s="5">
        <v>1</v>
      </c>
      <c r="Q15" s="5">
        <v>0</v>
      </c>
      <c r="R15" s="5">
        <v>0</v>
      </c>
      <c r="S15" s="5">
        <v>0</v>
      </c>
      <c r="T15" s="5">
        <v>1</v>
      </c>
      <c r="U15" s="5">
        <v>0</v>
      </c>
      <c r="V15" s="5">
        <f>SUM(K15:U15)</f>
        <v>9</v>
      </c>
      <c r="W15" s="21">
        <f>(G15+H15+I15)/3</f>
        <v>0.33333333333333331</v>
      </c>
    </row>
    <row r="16" spans="1:23" x14ac:dyDescent="0.2">
      <c r="A16" s="18" t="s">
        <v>22</v>
      </c>
      <c r="B16" s="19" t="s">
        <v>23</v>
      </c>
      <c r="C16" s="20">
        <v>37</v>
      </c>
      <c r="D16" s="20">
        <v>41</v>
      </c>
      <c r="E16" s="20">
        <v>40</v>
      </c>
      <c r="F16" s="20">
        <v>45</v>
      </c>
      <c r="G16" s="20">
        <v>39</v>
      </c>
      <c r="H16" s="5">
        <v>54</v>
      </c>
      <c r="I16" s="5">
        <v>49</v>
      </c>
      <c r="J16" s="5">
        <v>45</v>
      </c>
      <c r="K16" s="5">
        <v>42</v>
      </c>
      <c r="L16" s="5">
        <v>35</v>
      </c>
      <c r="M16" s="6">
        <v>34</v>
      </c>
      <c r="N16" s="6">
        <v>16</v>
      </c>
      <c r="O16" s="5">
        <v>21</v>
      </c>
      <c r="P16" s="5">
        <v>26</v>
      </c>
      <c r="Q16" s="5">
        <v>23</v>
      </c>
      <c r="R16" s="5">
        <v>21</v>
      </c>
      <c r="S16" s="5">
        <v>21</v>
      </c>
      <c r="T16" s="5">
        <v>1</v>
      </c>
      <c r="U16" s="5">
        <v>0</v>
      </c>
      <c r="V16" s="5">
        <f>SUM(K16:U16)</f>
        <v>240</v>
      </c>
      <c r="W16" s="21">
        <f>(G16+H16+I16)/3</f>
        <v>47.333333333333336</v>
      </c>
    </row>
    <row r="17" spans="1:23" ht="15" x14ac:dyDescent="0.25">
      <c r="A17" s="38" t="s">
        <v>197</v>
      </c>
      <c r="B17" s="19" t="s">
        <v>23</v>
      </c>
      <c r="C17" s="20">
        <v>7</v>
      </c>
      <c r="D17" s="20">
        <v>4</v>
      </c>
      <c r="E17" s="20"/>
      <c r="F17" s="20"/>
      <c r="G17" s="20"/>
      <c r="H17" s="5"/>
      <c r="I17" s="5"/>
      <c r="J17" s="5"/>
      <c r="K17" s="5"/>
      <c r="L17" s="5"/>
      <c r="M17" s="6"/>
      <c r="N17" s="6"/>
      <c r="O17" s="5"/>
      <c r="P17" s="5"/>
      <c r="Q17" s="5"/>
      <c r="R17" s="5"/>
      <c r="S17" s="5"/>
      <c r="T17" s="5"/>
      <c r="U17" s="5"/>
      <c r="V17" s="5"/>
      <c r="W17" s="21"/>
    </row>
    <row r="18" spans="1:23" x14ac:dyDescent="0.2">
      <c r="A18" s="41" t="s">
        <v>150</v>
      </c>
      <c r="B18" s="19" t="s">
        <v>23</v>
      </c>
      <c r="C18" s="20"/>
      <c r="D18" s="20"/>
      <c r="E18" s="20"/>
      <c r="F18" s="20"/>
      <c r="G18" s="20"/>
      <c r="H18" s="5"/>
      <c r="I18" s="5">
        <v>0</v>
      </c>
      <c r="J18" s="5">
        <v>0</v>
      </c>
      <c r="K18" s="5"/>
      <c r="L18" s="5">
        <v>0</v>
      </c>
      <c r="M18" s="6">
        <v>0</v>
      </c>
      <c r="N18" s="6">
        <v>0</v>
      </c>
      <c r="O18" s="5">
        <v>0</v>
      </c>
      <c r="P18" s="5">
        <v>0</v>
      </c>
      <c r="Q18" s="5">
        <v>0</v>
      </c>
      <c r="R18" s="5">
        <v>1</v>
      </c>
      <c r="S18" s="5">
        <v>4</v>
      </c>
      <c r="T18" s="5">
        <v>16</v>
      </c>
      <c r="U18" s="5">
        <v>11</v>
      </c>
      <c r="V18" s="5">
        <f>SUM(K18:U18)</f>
        <v>32</v>
      </c>
      <c r="W18" s="21">
        <f>(G18+H18+I18)/3</f>
        <v>0</v>
      </c>
    </row>
    <row r="19" spans="1:23" x14ac:dyDescent="0.2">
      <c r="A19" s="18" t="s">
        <v>151</v>
      </c>
      <c r="B19" s="19" t="s">
        <v>23</v>
      </c>
      <c r="C19" s="20"/>
      <c r="D19" s="20"/>
      <c r="E19" s="20"/>
      <c r="F19" s="20"/>
      <c r="G19" s="20"/>
      <c r="H19" s="5"/>
      <c r="I19" s="5">
        <v>0</v>
      </c>
      <c r="J19" s="5">
        <v>0</v>
      </c>
      <c r="K19" s="5"/>
      <c r="L19" s="5">
        <v>0</v>
      </c>
      <c r="M19" s="6">
        <v>0</v>
      </c>
      <c r="N19" s="6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3</v>
      </c>
      <c r="U19" s="5">
        <v>5</v>
      </c>
      <c r="V19" s="5">
        <f>SUM(K19:U19)</f>
        <v>8</v>
      </c>
      <c r="W19" s="21">
        <f>(G19+H19+I19)/3</f>
        <v>0</v>
      </c>
    </row>
    <row r="20" spans="1:23" ht="15" x14ac:dyDescent="0.25">
      <c r="A20" s="22" t="s">
        <v>193</v>
      </c>
      <c r="B20" s="19" t="s">
        <v>23</v>
      </c>
      <c r="C20" s="20">
        <v>22</v>
      </c>
      <c r="D20" s="20">
        <v>20</v>
      </c>
      <c r="E20" s="20">
        <v>5</v>
      </c>
      <c r="F20" s="20"/>
      <c r="G20" s="20"/>
      <c r="H20" s="5"/>
      <c r="I20" s="5"/>
      <c r="J20" s="5"/>
      <c r="K20" s="5"/>
      <c r="L20" s="5"/>
      <c r="M20" s="6"/>
      <c r="N20" s="6"/>
      <c r="O20" s="5"/>
      <c r="P20" s="5"/>
      <c r="Q20" s="5"/>
      <c r="R20" s="5"/>
      <c r="S20" s="5"/>
      <c r="T20" s="5"/>
      <c r="U20" s="5"/>
      <c r="V20" s="5"/>
      <c r="W20" s="21"/>
    </row>
    <row r="21" spans="1:23" x14ac:dyDescent="0.2">
      <c r="A21" s="18" t="s">
        <v>175</v>
      </c>
      <c r="B21" s="19" t="s">
        <v>32</v>
      </c>
      <c r="C21" s="20">
        <v>1</v>
      </c>
      <c r="D21" s="20">
        <v>1</v>
      </c>
      <c r="E21" s="20">
        <v>1</v>
      </c>
      <c r="F21" s="20"/>
      <c r="G21" s="20"/>
      <c r="H21" s="5"/>
      <c r="I21" s="5">
        <v>0</v>
      </c>
      <c r="J21" s="5">
        <v>1</v>
      </c>
      <c r="K21" s="5">
        <v>1</v>
      </c>
      <c r="L21" s="5">
        <v>2</v>
      </c>
      <c r="M21" s="6"/>
      <c r="N21" s="6"/>
      <c r="O21" s="5"/>
      <c r="P21" s="5"/>
      <c r="Q21" s="5"/>
      <c r="R21" s="5"/>
      <c r="S21" s="5"/>
      <c r="T21" s="5"/>
      <c r="U21" s="5"/>
      <c r="V21" s="5">
        <f>SUM(K21:U21)</f>
        <v>3</v>
      </c>
      <c r="W21" s="21">
        <f>(G21+H21+I21)/3</f>
        <v>0</v>
      </c>
    </row>
    <row r="22" spans="1:23" x14ac:dyDescent="0.2">
      <c r="A22" s="18" t="s">
        <v>131</v>
      </c>
      <c r="B22" s="19" t="s">
        <v>32</v>
      </c>
      <c r="C22" s="20">
        <v>2</v>
      </c>
      <c r="D22" s="20">
        <v>9</v>
      </c>
      <c r="E22" s="20">
        <v>9</v>
      </c>
      <c r="F22" s="20">
        <v>8</v>
      </c>
      <c r="G22" s="20">
        <v>9</v>
      </c>
      <c r="H22" s="5">
        <v>13</v>
      </c>
      <c r="I22" s="5">
        <v>8</v>
      </c>
      <c r="J22" s="5">
        <v>10</v>
      </c>
      <c r="K22" s="5">
        <v>10</v>
      </c>
      <c r="L22" s="5">
        <v>10</v>
      </c>
      <c r="M22" s="6">
        <v>11</v>
      </c>
      <c r="N22" s="6">
        <v>10</v>
      </c>
      <c r="O22" s="5">
        <v>5</v>
      </c>
      <c r="P22" s="5">
        <v>5</v>
      </c>
      <c r="Q22" s="5">
        <v>7</v>
      </c>
      <c r="R22" s="5">
        <v>4</v>
      </c>
      <c r="S22" s="5">
        <v>3</v>
      </c>
      <c r="T22" s="5">
        <v>10</v>
      </c>
      <c r="U22" s="5">
        <v>16</v>
      </c>
      <c r="V22" s="5">
        <f>SUM(K22:U22)</f>
        <v>91</v>
      </c>
      <c r="W22" s="21">
        <f>(G22+H22+I22)/3</f>
        <v>10</v>
      </c>
    </row>
    <row r="23" spans="1:23" x14ac:dyDescent="0.2">
      <c r="A23" s="18" t="s">
        <v>172</v>
      </c>
      <c r="B23" s="19" t="s">
        <v>32</v>
      </c>
      <c r="C23" s="20">
        <v>6</v>
      </c>
      <c r="D23" s="20">
        <v>1</v>
      </c>
      <c r="E23" s="20">
        <v>1</v>
      </c>
      <c r="F23" s="20">
        <v>5</v>
      </c>
      <c r="G23" s="20">
        <v>4</v>
      </c>
      <c r="H23" s="5">
        <v>5</v>
      </c>
      <c r="I23" s="5">
        <v>8</v>
      </c>
      <c r="J23" s="5">
        <v>0</v>
      </c>
      <c r="K23" s="5">
        <v>2</v>
      </c>
      <c r="L23" s="5">
        <v>3</v>
      </c>
      <c r="M23" s="6"/>
      <c r="N23" s="6"/>
      <c r="O23" s="5"/>
      <c r="P23" s="5"/>
      <c r="Q23" s="5"/>
      <c r="R23" s="5"/>
      <c r="S23" s="5"/>
      <c r="T23" s="5"/>
      <c r="U23" s="5"/>
      <c r="V23" s="5">
        <f>SUM(K23:U23)</f>
        <v>5</v>
      </c>
      <c r="W23" s="21">
        <f>(G23+H23+I23)/3</f>
        <v>5.666666666666667</v>
      </c>
    </row>
    <row r="24" spans="1:23" x14ac:dyDescent="0.2">
      <c r="A24" s="18" t="s">
        <v>140</v>
      </c>
      <c r="B24" s="19" t="s">
        <v>32</v>
      </c>
      <c r="C24" s="20">
        <v>9</v>
      </c>
      <c r="D24" s="20">
        <v>7</v>
      </c>
      <c r="E24" s="20">
        <v>5</v>
      </c>
      <c r="F24" s="20">
        <v>14</v>
      </c>
      <c r="G24" s="20">
        <v>14</v>
      </c>
      <c r="H24" s="5">
        <v>22</v>
      </c>
      <c r="I24" s="5">
        <v>20</v>
      </c>
      <c r="J24" s="5">
        <v>24</v>
      </c>
      <c r="K24" s="5">
        <v>25</v>
      </c>
      <c r="L24" s="5">
        <v>29</v>
      </c>
      <c r="M24" s="6">
        <v>22</v>
      </c>
      <c r="N24" s="6">
        <v>9</v>
      </c>
      <c r="O24" s="5">
        <v>19</v>
      </c>
      <c r="P24" s="5">
        <v>20</v>
      </c>
      <c r="Q24" s="5">
        <v>13</v>
      </c>
      <c r="R24" s="5">
        <v>22</v>
      </c>
      <c r="S24" s="5">
        <v>28</v>
      </c>
      <c r="T24" s="5">
        <v>32</v>
      </c>
      <c r="U24" s="5">
        <v>31</v>
      </c>
      <c r="V24" s="5">
        <f>SUM(K24:U24)</f>
        <v>250</v>
      </c>
      <c r="W24" s="21">
        <f>(G24+H24+I24)/3</f>
        <v>18.666666666666668</v>
      </c>
    </row>
    <row r="25" spans="1:23" x14ac:dyDescent="0.2">
      <c r="A25" s="18" t="s">
        <v>141</v>
      </c>
      <c r="B25" s="19" t="s">
        <v>32</v>
      </c>
      <c r="C25" s="20"/>
      <c r="D25" s="20"/>
      <c r="E25" s="20"/>
      <c r="F25" s="20"/>
      <c r="G25" s="20"/>
      <c r="H25" s="5"/>
      <c r="I25" s="5">
        <v>0</v>
      </c>
      <c r="J25" s="5">
        <v>0</v>
      </c>
      <c r="K25" s="5">
        <v>1</v>
      </c>
      <c r="L25" s="5">
        <v>2</v>
      </c>
      <c r="M25" s="6">
        <v>13</v>
      </c>
      <c r="N25" s="6">
        <v>33</v>
      </c>
      <c r="O25" s="5">
        <v>40</v>
      </c>
      <c r="P25" s="5">
        <v>40</v>
      </c>
      <c r="Q25" s="5">
        <v>28</v>
      </c>
      <c r="R25" s="5">
        <v>34</v>
      </c>
      <c r="S25" s="5">
        <v>13</v>
      </c>
      <c r="T25" s="5">
        <v>8</v>
      </c>
      <c r="U25" s="5">
        <v>2</v>
      </c>
      <c r="V25" s="5">
        <f>SUM(K25:U25)</f>
        <v>214</v>
      </c>
      <c r="W25" s="21">
        <f>(G25+H25+I25)/3</f>
        <v>0</v>
      </c>
    </row>
    <row r="26" spans="1:23" x14ac:dyDescent="0.2">
      <c r="A26" s="18" t="s">
        <v>187</v>
      </c>
      <c r="B26" s="19" t="s">
        <v>32</v>
      </c>
      <c r="C26" s="20">
        <v>10</v>
      </c>
      <c r="D26" s="20">
        <v>11</v>
      </c>
      <c r="E26" s="20">
        <v>14</v>
      </c>
      <c r="F26" s="20">
        <v>11</v>
      </c>
      <c r="G26" s="20">
        <v>4</v>
      </c>
      <c r="H26" s="5"/>
      <c r="I26" s="5"/>
      <c r="J26" s="5"/>
      <c r="K26" s="5"/>
      <c r="L26" s="5"/>
      <c r="M26" s="6"/>
      <c r="N26" s="6"/>
      <c r="O26" s="5"/>
      <c r="P26" s="5"/>
      <c r="Q26" s="5"/>
      <c r="R26" s="5"/>
      <c r="S26" s="5"/>
      <c r="T26" s="5"/>
      <c r="U26" s="5"/>
      <c r="V26" s="5"/>
      <c r="W26" s="21">
        <f>(G26+H26+I26)/3</f>
        <v>1.3333333333333333</v>
      </c>
    </row>
    <row r="27" spans="1:23" x14ac:dyDescent="0.2">
      <c r="A27" s="18" t="s">
        <v>176</v>
      </c>
      <c r="B27" s="19" t="s">
        <v>177</v>
      </c>
      <c r="C27" s="20">
        <v>34</v>
      </c>
      <c r="D27" s="20">
        <v>28</v>
      </c>
      <c r="E27" s="20">
        <v>23</v>
      </c>
      <c r="F27" s="20">
        <v>23</v>
      </c>
      <c r="G27" s="20">
        <v>25</v>
      </c>
      <c r="H27" s="5">
        <v>17</v>
      </c>
      <c r="I27" s="5">
        <v>7</v>
      </c>
      <c r="J27" s="5">
        <v>9</v>
      </c>
      <c r="K27" s="5">
        <v>9</v>
      </c>
      <c r="L27" s="5">
        <v>14</v>
      </c>
      <c r="M27" s="6"/>
      <c r="N27" s="6"/>
      <c r="O27" s="5"/>
      <c r="P27" s="5"/>
      <c r="Q27" s="5"/>
      <c r="R27" s="5"/>
      <c r="S27" s="5"/>
      <c r="T27" s="5"/>
      <c r="U27" s="5"/>
      <c r="V27" s="5">
        <f>SUM(K27:U27)</f>
        <v>23</v>
      </c>
      <c r="W27" s="21">
        <f>(G27+H27+I27)/3</f>
        <v>16.333333333333332</v>
      </c>
    </row>
    <row r="28" spans="1:23" x14ac:dyDescent="0.2">
      <c r="A28" s="18" t="s">
        <v>184</v>
      </c>
      <c r="B28" s="19" t="s">
        <v>177</v>
      </c>
      <c r="C28" s="20">
        <v>12</v>
      </c>
      <c r="D28" s="20">
        <v>10</v>
      </c>
      <c r="E28" s="20">
        <v>10</v>
      </c>
      <c r="F28" s="20">
        <v>9</v>
      </c>
      <c r="G28" s="20">
        <v>11</v>
      </c>
      <c r="H28" s="5">
        <v>8</v>
      </c>
      <c r="I28" s="5">
        <v>13</v>
      </c>
      <c r="J28" s="5">
        <v>7</v>
      </c>
      <c r="K28" s="5"/>
      <c r="L28" s="5"/>
      <c r="M28" s="6"/>
      <c r="N28" s="6"/>
      <c r="O28" s="5"/>
      <c r="P28" s="5"/>
      <c r="Q28" s="5"/>
      <c r="R28" s="5"/>
      <c r="S28" s="5"/>
      <c r="T28" s="5"/>
      <c r="U28" s="5"/>
      <c r="V28" s="5"/>
      <c r="W28" s="21">
        <f>(G28+H28+I28)/3</f>
        <v>10.666666666666666</v>
      </c>
    </row>
    <row r="29" spans="1:23" x14ac:dyDescent="0.2">
      <c r="A29" s="18" t="s">
        <v>39</v>
      </c>
      <c r="B29" s="19" t="s">
        <v>40</v>
      </c>
      <c r="C29" s="20">
        <v>15</v>
      </c>
      <c r="D29" s="20">
        <v>6</v>
      </c>
      <c r="E29" s="20">
        <v>11</v>
      </c>
      <c r="F29" s="20">
        <v>10</v>
      </c>
      <c r="G29" s="20">
        <v>15</v>
      </c>
      <c r="H29" s="5">
        <v>14</v>
      </c>
      <c r="I29" s="5">
        <v>9</v>
      </c>
      <c r="J29" s="5">
        <v>8</v>
      </c>
      <c r="K29" s="5">
        <v>9</v>
      </c>
      <c r="L29" s="5">
        <v>12</v>
      </c>
      <c r="M29" s="6">
        <v>14</v>
      </c>
      <c r="N29" s="6">
        <v>10</v>
      </c>
      <c r="O29" s="5">
        <v>16</v>
      </c>
      <c r="P29" s="5">
        <v>18</v>
      </c>
      <c r="Q29" s="5">
        <v>25</v>
      </c>
      <c r="R29" s="5">
        <v>32</v>
      </c>
      <c r="S29" s="5">
        <v>39</v>
      </c>
      <c r="T29" s="5">
        <v>32</v>
      </c>
      <c r="U29" s="5">
        <v>22</v>
      </c>
      <c r="V29" s="5">
        <f>SUM(K29:U29)</f>
        <v>229</v>
      </c>
      <c r="W29" s="21">
        <f>(G29+H29+I29)/3</f>
        <v>12.666666666666666</v>
      </c>
    </row>
    <row r="30" spans="1:23" x14ac:dyDescent="0.2">
      <c r="A30" s="18" t="s">
        <v>44</v>
      </c>
      <c r="B30" s="19" t="s">
        <v>40</v>
      </c>
      <c r="C30" s="20">
        <v>3</v>
      </c>
      <c r="D30" s="20">
        <v>4</v>
      </c>
      <c r="E30" s="20">
        <v>5</v>
      </c>
      <c r="F30" s="20">
        <v>6</v>
      </c>
      <c r="G30" s="20">
        <v>4</v>
      </c>
      <c r="H30" s="5">
        <v>3</v>
      </c>
      <c r="I30" s="5">
        <v>4</v>
      </c>
      <c r="J30" s="5">
        <v>5</v>
      </c>
      <c r="K30" s="5">
        <v>6</v>
      </c>
      <c r="L30" s="5">
        <v>5</v>
      </c>
      <c r="M30" s="6">
        <v>7</v>
      </c>
      <c r="N30" s="6">
        <v>5</v>
      </c>
      <c r="O30" s="5">
        <v>7</v>
      </c>
      <c r="P30" s="5">
        <v>5</v>
      </c>
      <c r="Q30" s="5">
        <v>1</v>
      </c>
      <c r="R30" s="5">
        <v>2</v>
      </c>
      <c r="S30" s="5">
        <v>4</v>
      </c>
      <c r="T30" s="5">
        <v>5</v>
      </c>
      <c r="U30" s="5">
        <v>8</v>
      </c>
      <c r="V30" s="5">
        <f>SUM(K30:U30)</f>
        <v>55</v>
      </c>
      <c r="W30" s="21">
        <f>(G30+H30+I30)/3</f>
        <v>3.6666666666666665</v>
      </c>
    </row>
    <row r="31" spans="1:23" x14ac:dyDescent="0.2">
      <c r="A31" s="18" t="s">
        <v>45</v>
      </c>
      <c r="B31" s="19" t="s">
        <v>40</v>
      </c>
      <c r="C31" s="20"/>
      <c r="D31" s="20"/>
      <c r="E31" s="20"/>
      <c r="F31" s="20"/>
      <c r="G31" s="20"/>
      <c r="H31" s="5"/>
      <c r="I31" s="5">
        <v>0</v>
      </c>
      <c r="J31" s="5">
        <v>0</v>
      </c>
      <c r="K31" s="5">
        <v>0</v>
      </c>
      <c r="L31" s="5">
        <v>0</v>
      </c>
      <c r="M31" s="6">
        <v>0</v>
      </c>
      <c r="N31" s="6">
        <v>0</v>
      </c>
      <c r="O31" s="5">
        <v>2</v>
      </c>
      <c r="P31" s="5">
        <v>5</v>
      </c>
      <c r="Q31" s="5">
        <v>14</v>
      </c>
      <c r="R31" s="5">
        <v>21</v>
      </c>
      <c r="S31" s="5">
        <v>22</v>
      </c>
      <c r="T31" s="5">
        <v>26</v>
      </c>
      <c r="U31" s="5">
        <v>21</v>
      </c>
      <c r="V31" s="5">
        <f>SUM(K31:U31)</f>
        <v>111</v>
      </c>
      <c r="W31" s="21">
        <f>(G31+H31+I31)/3</f>
        <v>0</v>
      </c>
    </row>
    <row r="32" spans="1:23" ht="15" x14ac:dyDescent="0.25">
      <c r="A32" s="33" t="s">
        <v>46</v>
      </c>
      <c r="B32" s="19" t="s">
        <v>47</v>
      </c>
      <c r="C32" s="20">
        <v>7</v>
      </c>
      <c r="D32" s="20"/>
      <c r="E32" s="20"/>
      <c r="F32" s="20"/>
      <c r="G32" s="20"/>
      <c r="H32" s="5"/>
      <c r="I32" s="5"/>
      <c r="J32" s="5"/>
      <c r="K32" s="5"/>
      <c r="L32" s="5"/>
      <c r="M32" s="6"/>
      <c r="N32" s="6"/>
      <c r="O32" s="5"/>
      <c r="P32" s="5"/>
      <c r="Q32" s="5"/>
      <c r="R32" s="5"/>
      <c r="S32" s="5"/>
      <c r="T32" s="5"/>
      <c r="U32" s="5"/>
      <c r="V32" s="5"/>
      <c r="W32" s="21"/>
    </row>
    <row r="33" spans="1:23" x14ac:dyDescent="0.2">
      <c r="A33" s="18" t="s">
        <v>157</v>
      </c>
      <c r="B33" s="19" t="s">
        <v>189</v>
      </c>
      <c r="C33" s="20">
        <v>2</v>
      </c>
      <c r="D33" s="20">
        <v>3</v>
      </c>
      <c r="E33" s="20">
        <v>5</v>
      </c>
      <c r="F33" s="20">
        <v>6</v>
      </c>
      <c r="G33" s="20">
        <v>7</v>
      </c>
      <c r="H33" s="5">
        <v>11</v>
      </c>
      <c r="I33" s="5">
        <v>4</v>
      </c>
      <c r="J33" s="5">
        <v>5</v>
      </c>
      <c r="K33" s="5">
        <v>7</v>
      </c>
      <c r="L33" s="5"/>
      <c r="M33" s="6"/>
      <c r="N33" s="6"/>
      <c r="O33" s="5"/>
      <c r="P33" s="5"/>
      <c r="Q33" s="5"/>
      <c r="R33" s="5"/>
      <c r="S33" s="5"/>
      <c r="T33" s="5"/>
      <c r="U33" s="5"/>
      <c r="V33" s="5">
        <f>SUM(K33:U33)</f>
        <v>7</v>
      </c>
      <c r="W33" s="21">
        <f>(G33+H33+I33)/3</f>
        <v>7.333333333333333</v>
      </c>
    </row>
    <row r="34" spans="1:23" x14ac:dyDescent="0.2">
      <c r="A34" s="18" t="s">
        <v>130</v>
      </c>
      <c r="B34" s="19" t="s">
        <v>50</v>
      </c>
      <c r="C34" s="20"/>
      <c r="D34" s="20"/>
      <c r="E34" s="20"/>
      <c r="F34" s="20"/>
      <c r="G34" s="20"/>
      <c r="H34" s="5"/>
      <c r="I34" s="5">
        <v>0</v>
      </c>
      <c r="J34" s="5">
        <v>0</v>
      </c>
      <c r="K34" s="5"/>
      <c r="L34" s="5">
        <v>0</v>
      </c>
      <c r="M34" s="6">
        <v>0</v>
      </c>
      <c r="N34" s="6">
        <v>0</v>
      </c>
      <c r="O34" s="5">
        <v>2</v>
      </c>
      <c r="P34" s="5">
        <v>2</v>
      </c>
      <c r="Q34" s="5">
        <v>1</v>
      </c>
      <c r="R34" s="5">
        <v>1</v>
      </c>
      <c r="S34" s="5">
        <v>1</v>
      </c>
      <c r="T34" s="5">
        <v>1</v>
      </c>
      <c r="U34" s="5">
        <v>3</v>
      </c>
      <c r="V34" s="5">
        <f>SUM(K34:U34)</f>
        <v>11</v>
      </c>
      <c r="W34" s="21">
        <f>(G34+H34+I34)/3</f>
        <v>0</v>
      </c>
    </row>
    <row r="35" spans="1:23" x14ac:dyDescent="0.2">
      <c r="A35" s="18" t="s">
        <v>133</v>
      </c>
      <c r="B35" s="19" t="s">
        <v>50</v>
      </c>
      <c r="C35" s="20">
        <v>1</v>
      </c>
      <c r="D35" s="20">
        <v>6</v>
      </c>
      <c r="E35" s="20">
        <v>5</v>
      </c>
      <c r="F35" s="20"/>
      <c r="G35" s="20">
        <v>1</v>
      </c>
      <c r="H35" s="5">
        <v>1</v>
      </c>
      <c r="I35" s="5">
        <v>0</v>
      </c>
      <c r="J35" s="5">
        <v>0</v>
      </c>
      <c r="K35" s="5"/>
      <c r="L35" s="5">
        <v>1</v>
      </c>
      <c r="M35" s="6">
        <v>1</v>
      </c>
      <c r="N35" s="6">
        <v>2</v>
      </c>
      <c r="O35" s="5">
        <v>1</v>
      </c>
      <c r="P35" s="5">
        <v>4</v>
      </c>
      <c r="Q35" s="5">
        <v>2</v>
      </c>
      <c r="R35" s="5">
        <v>1</v>
      </c>
      <c r="S35" s="5">
        <v>2</v>
      </c>
      <c r="T35" s="5">
        <v>0</v>
      </c>
      <c r="U35" s="5">
        <v>1</v>
      </c>
      <c r="V35" s="5">
        <f>SUM(K35:U35)</f>
        <v>15</v>
      </c>
      <c r="W35" s="21">
        <f>(G35+H35+I35)/3</f>
        <v>0.66666666666666663</v>
      </c>
    </row>
    <row r="36" spans="1:23" x14ac:dyDescent="0.2">
      <c r="A36" s="18" t="s">
        <v>136</v>
      </c>
      <c r="B36" s="19" t="s">
        <v>50</v>
      </c>
      <c r="C36" s="20">
        <v>9</v>
      </c>
      <c r="D36" s="20">
        <v>8</v>
      </c>
      <c r="E36" s="20">
        <v>9</v>
      </c>
      <c r="F36" s="20">
        <v>6</v>
      </c>
      <c r="G36" s="20">
        <v>6</v>
      </c>
      <c r="H36" s="5">
        <v>8</v>
      </c>
      <c r="I36" s="5">
        <v>6</v>
      </c>
      <c r="J36" s="5">
        <v>4</v>
      </c>
      <c r="K36" s="5">
        <v>8</v>
      </c>
      <c r="L36" s="5">
        <v>5</v>
      </c>
      <c r="M36" s="6">
        <v>10</v>
      </c>
      <c r="N36" s="6">
        <v>9</v>
      </c>
      <c r="O36" s="5">
        <v>9</v>
      </c>
      <c r="P36" s="5">
        <v>3</v>
      </c>
      <c r="Q36" s="5">
        <v>5</v>
      </c>
      <c r="R36" s="5">
        <v>4</v>
      </c>
      <c r="S36" s="5">
        <v>1</v>
      </c>
      <c r="T36" s="5">
        <v>1</v>
      </c>
      <c r="U36" s="5">
        <v>2</v>
      </c>
      <c r="V36" s="5">
        <f>SUM(K36:U36)</f>
        <v>57</v>
      </c>
      <c r="W36" s="21">
        <f>(G36+H36+I36)/3</f>
        <v>6.666666666666667</v>
      </c>
    </row>
    <row r="37" spans="1:23" x14ac:dyDescent="0.2">
      <c r="A37" s="18" t="s">
        <v>53</v>
      </c>
      <c r="B37" s="19" t="s">
        <v>50</v>
      </c>
      <c r="C37" s="20"/>
      <c r="D37" s="20"/>
      <c r="E37" s="20"/>
      <c r="F37" s="20"/>
      <c r="G37" s="20"/>
      <c r="H37" s="5"/>
      <c r="I37" s="5">
        <v>0</v>
      </c>
      <c r="J37" s="5">
        <v>0</v>
      </c>
      <c r="K37" s="5">
        <v>6</v>
      </c>
      <c r="L37" s="5">
        <v>0</v>
      </c>
      <c r="M37" s="6">
        <v>0</v>
      </c>
      <c r="N37" s="6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1</v>
      </c>
      <c r="V37" s="5">
        <f>SUM(K37:U37)</f>
        <v>7</v>
      </c>
      <c r="W37" s="21">
        <f>(G37+H37+I37)/3</f>
        <v>0</v>
      </c>
    </row>
    <row r="38" spans="1:23" x14ac:dyDescent="0.2">
      <c r="A38" s="18" t="s">
        <v>137</v>
      </c>
      <c r="B38" s="19" t="s">
        <v>50</v>
      </c>
      <c r="C38" s="20">
        <v>2</v>
      </c>
      <c r="D38" s="20">
        <v>4</v>
      </c>
      <c r="E38" s="20">
        <v>4</v>
      </c>
      <c r="F38" s="20">
        <v>5</v>
      </c>
      <c r="G38" s="20">
        <v>9</v>
      </c>
      <c r="H38" s="5">
        <v>12</v>
      </c>
      <c r="I38" s="5">
        <v>7</v>
      </c>
      <c r="J38" s="5">
        <v>8</v>
      </c>
      <c r="K38" s="5"/>
      <c r="L38" s="5">
        <v>7</v>
      </c>
      <c r="M38" s="6">
        <v>2</v>
      </c>
      <c r="N38" s="6">
        <v>4</v>
      </c>
      <c r="O38" s="5">
        <v>11</v>
      </c>
      <c r="P38" s="5">
        <v>5</v>
      </c>
      <c r="Q38" s="5">
        <v>1</v>
      </c>
      <c r="R38" s="5">
        <v>4</v>
      </c>
      <c r="S38" s="5">
        <v>3</v>
      </c>
      <c r="T38" s="5">
        <v>4</v>
      </c>
      <c r="U38" s="5">
        <v>4</v>
      </c>
      <c r="V38" s="5">
        <f>SUM(K38:U38)</f>
        <v>45</v>
      </c>
      <c r="W38" s="21">
        <f>(G38+H38+I38)/3</f>
        <v>9.3333333333333339</v>
      </c>
    </row>
    <row r="39" spans="1:23" x14ac:dyDescent="0.2">
      <c r="A39" s="18" t="s">
        <v>144</v>
      </c>
      <c r="B39" s="19" t="s">
        <v>50</v>
      </c>
      <c r="C39" s="20">
        <v>4</v>
      </c>
      <c r="D39" s="20">
        <v>3</v>
      </c>
      <c r="E39" s="20">
        <v>3</v>
      </c>
      <c r="F39" s="20">
        <v>3</v>
      </c>
      <c r="G39" s="20">
        <v>4</v>
      </c>
      <c r="H39" s="5">
        <v>8</v>
      </c>
      <c r="I39" s="5">
        <v>10</v>
      </c>
      <c r="J39" s="5">
        <v>8</v>
      </c>
      <c r="K39" s="5">
        <v>8</v>
      </c>
      <c r="L39" s="5">
        <v>5</v>
      </c>
      <c r="M39" s="6">
        <v>10</v>
      </c>
      <c r="N39" s="6">
        <v>9</v>
      </c>
      <c r="O39" s="5">
        <v>5</v>
      </c>
      <c r="P39" s="5">
        <v>3</v>
      </c>
      <c r="Q39" s="5">
        <v>5</v>
      </c>
      <c r="R39" s="5">
        <v>3</v>
      </c>
      <c r="S39" s="5">
        <v>2</v>
      </c>
      <c r="T39" s="5">
        <v>1</v>
      </c>
      <c r="U39" s="5">
        <v>1</v>
      </c>
      <c r="V39" s="5">
        <f>SUM(K39:U39)</f>
        <v>52</v>
      </c>
      <c r="W39" s="21">
        <f>(G39+H39+I39)/3</f>
        <v>7.333333333333333</v>
      </c>
    </row>
    <row r="40" spans="1:23" x14ac:dyDescent="0.2">
      <c r="A40" s="18" t="s">
        <v>56</v>
      </c>
      <c r="B40" s="19" t="s">
        <v>57</v>
      </c>
      <c r="C40" s="20">
        <v>16</v>
      </c>
      <c r="D40" s="20">
        <v>15</v>
      </c>
      <c r="E40" s="20">
        <v>26</v>
      </c>
      <c r="F40" s="20">
        <v>27</v>
      </c>
      <c r="G40" s="20">
        <v>29</v>
      </c>
      <c r="H40" s="5">
        <v>33</v>
      </c>
      <c r="I40" s="5">
        <v>13</v>
      </c>
      <c r="J40" s="5">
        <v>18</v>
      </c>
      <c r="K40" s="5">
        <v>17</v>
      </c>
      <c r="L40" s="5">
        <v>13</v>
      </c>
      <c r="M40" s="6">
        <v>22</v>
      </c>
      <c r="N40" s="6">
        <v>18</v>
      </c>
      <c r="O40" s="5">
        <v>28</v>
      </c>
      <c r="P40" s="5">
        <v>28</v>
      </c>
      <c r="Q40" s="5">
        <v>22</v>
      </c>
      <c r="R40" s="5">
        <v>36</v>
      </c>
      <c r="S40" s="5">
        <v>32</v>
      </c>
      <c r="T40" s="5">
        <v>32</v>
      </c>
      <c r="U40" s="5">
        <v>29</v>
      </c>
      <c r="V40" s="5">
        <f>SUM(K40:U40)</f>
        <v>277</v>
      </c>
      <c r="W40" s="21">
        <f>(G40+H40+I40)/3</f>
        <v>25</v>
      </c>
    </row>
    <row r="41" spans="1:23" x14ac:dyDescent="0.2">
      <c r="A41" s="18" t="s">
        <v>59</v>
      </c>
      <c r="B41" s="19" t="s">
        <v>57</v>
      </c>
      <c r="C41" s="20"/>
      <c r="D41" s="20">
        <v>1</v>
      </c>
      <c r="E41" s="20">
        <v>3</v>
      </c>
      <c r="F41" s="20">
        <v>4</v>
      </c>
      <c r="G41" s="20">
        <v>1</v>
      </c>
      <c r="H41" s="5">
        <v>1</v>
      </c>
      <c r="I41" s="5">
        <v>4</v>
      </c>
      <c r="J41" s="5">
        <v>5</v>
      </c>
      <c r="K41" s="5">
        <v>7</v>
      </c>
      <c r="L41" s="5">
        <v>6</v>
      </c>
      <c r="M41" s="6">
        <v>6</v>
      </c>
      <c r="N41" s="6">
        <v>6</v>
      </c>
      <c r="O41" s="5">
        <v>5</v>
      </c>
      <c r="P41" s="5">
        <v>6</v>
      </c>
      <c r="Q41" s="5">
        <v>6</v>
      </c>
      <c r="R41" s="5">
        <v>5</v>
      </c>
      <c r="S41" s="5">
        <v>8</v>
      </c>
      <c r="T41" s="5">
        <v>2</v>
      </c>
      <c r="U41" s="5">
        <v>3</v>
      </c>
      <c r="V41" s="5">
        <f>SUM(K41:U41)</f>
        <v>60</v>
      </c>
      <c r="W41" s="21">
        <f>(G41+H41+I41)/3</f>
        <v>2</v>
      </c>
    </row>
    <row r="42" spans="1:23" x14ac:dyDescent="0.2">
      <c r="A42" s="18" t="s">
        <v>126</v>
      </c>
      <c r="B42" s="19" t="s">
        <v>60</v>
      </c>
      <c r="C42" s="20"/>
      <c r="D42" s="20"/>
      <c r="E42" s="20"/>
      <c r="F42" s="20"/>
      <c r="G42" s="20"/>
      <c r="H42" s="5"/>
      <c r="I42" s="5">
        <v>0</v>
      </c>
      <c r="J42" s="5">
        <v>0</v>
      </c>
      <c r="K42" s="5"/>
      <c r="L42" s="5">
        <v>0</v>
      </c>
      <c r="M42" s="6">
        <v>0</v>
      </c>
      <c r="N42" s="6">
        <v>0</v>
      </c>
      <c r="O42" s="5">
        <v>0</v>
      </c>
      <c r="P42" s="5">
        <v>1</v>
      </c>
      <c r="Q42" s="5">
        <v>0</v>
      </c>
      <c r="R42" s="5">
        <v>3</v>
      </c>
      <c r="S42" s="5">
        <v>3</v>
      </c>
      <c r="T42" s="5">
        <v>2</v>
      </c>
      <c r="U42" s="5">
        <v>2</v>
      </c>
      <c r="V42" s="5">
        <f>SUM(K42:U42)</f>
        <v>11</v>
      </c>
      <c r="W42" s="21">
        <f>(G42+H42+I42)/3</f>
        <v>0</v>
      </c>
    </row>
    <row r="43" spans="1:23" x14ac:dyDescent="0.2">
      <c r="A43" s="18" t="s">
        <v>204</v>
      </c>
      <c r="B43" s="19" t="s">
        <v>62</v>
      </c>
      <c r="C43" s="20">
        <v>2</v>
      </c>
      <c r="D43" s="20">
        <v>1</v>
      </c>
      <c r="E43" s="20">
        <v>5</v>
      </c>
      <c r="F43" s="20">
        <v>5</v>
      </c>
      <c r="G43" s="20">
        <v>1</v>
      </c>
      <c r="H43" s="5"/>
      <c r="I43" s="5">
        <v>2</v>
      </c>
      <c r="J43" s="5">
        <v>0</v>
      </c>
      <c r="K43" s="5">
        <v>1</v>
      </c>
      <c r="L43" s="5">
        <v>0</v>
      </c>
      <c r="M43" s="6">
        <v>1</v>
      </c>
      <c r="N43" s="6">
        <v>6</v>
      </c>
      <c r="O43" s="5"/>
      <c r="P43" s="5"/>
      <c r="Q43" s="5"/>
      <c r="R43" s="5"/>
      <c r="S43" s="5"/>
      <c r="T43" s="5"/>
      <c r="U43" s="5"/>
      <c r="V43" s="5">
        <f>SUM(K43:U43)</f>
        <v>8</v>
      </c>
      <c r="W43" s="21">
        <f>(G43+H43+I43)/3</f>
        <v>1</v>
      </c>
    </row>
    <row r="44" spans="1:23" x14ac:dyDescent="0.2">
      <c r="A44" s="18" t="s">
        <v>61</v>
      </c>
      <c r="B44" s="19" t="s">
        <v>62</v>
      </c>
      <c r="C44" s="20"/>
      <c r="D44" s="20"/>
      <c r="E44" s="20"/>
      <c r="F44" s="20"/>
      <c r="G44" s="20"/>
      <c r="H44" s="5">
        <v>2</v>
      </c>
      <c r="I44" s="5">
        <v>0</v>
      </c>
      <c r="J44" s="5">
        <v>1</v>
      </c>
      <c r="K44" s="5"/>
      <c r="L44" s="5">
        <v>0</v>
      </c>
      <c r="M44" s="6">
        <v>0</v>
      </c>
      <c r="N44" s="6">
        <v>0</v>
      </c>
      <c r="O44" s="5">
        <v>6</v>
      </c>
      <c r="P44" s="5">
        <v>4</v>
      </c>
      <c r="Q44" s="5">
        <v>2</v>
      </c>
      <c r="R44" s="5">
        <v>3</v>
      </c>
      <c r="S44" s="5">
        <v>0</v>
      </c>
      <c r="T44" s="5">
        <v>0</v>
      </c>
      <c r="U44" s="5">
        <v>0</v>
      </c>
      <c r="V44" s="5">
        <f>SUM(K44:U44)</f>
        <v>15</v>
      </c>
      <c r="W44" s="21">
        <f>(G44+H44+I44)/3</f>
        <v>0.66666666666666663</v>
      </c>
    </row>
    <row r="45" spans="1:23" x14ac:dyDescent="0.2">
      <c r="A45" s="18" t="s">
        <v>65</v>
      </c>
      <c r="B45" s="19" t="s">
        <v>64</v>
      </c>
      <c r="C45" s="20">
        <v>18</v>
      </c>
      <c r="D45" s="20">
        <v>11</v>
      </c>
      <c r="E45" s="20">
        <v>10</v>
      </c>
      <c r="F45" s="20">
        <v>9</v>
      </c>
      <c r="G45" s="20">
        <v>13</v>
      </c>
      <c r="H45" s="5">
        <v>19</v>
      </c>
      <c r="I45" s="5">
        <v>18</v>
      </c>
      <c r="J45" s="5">
        <v>11</v>
      </c>
      <c r="K45" s="5">
        <v>10</v>
      </c>
      <c r="L45" s="5">
        <v>8</v>
      </c>
      <c r="M45" s="6">
        <v>4</v>
      </c>
      <c r="N45" s="6">
        <v>4</v>
      </c>
      <c r="O45" s="5"/>
      <c r="P45" s="5"/>
      <c r="Q45" s="5"/>
      <c r="R45" s="5"/>
      <c r="S45" s="5"/>
      <c r="T45" s="5"/>
      <c r="U45" s="5"/>
      <c r="V45" s="5">
        <f>SUM(K45:U45)</f>
        <v>26</v>
      </c>
      <c r="W45" s="21">
        <f>(G45+H45+I45)/3</f>
        <v>16.666666666666668</v>
      </c>
    </row>
    <row r="46" spans="1:23" x14ac:dyDescent="0.2">
      <c r="A46" s="18" t="s">
        <v>123</v>
      </c>
      <c r="B46" s="19" t="s">
        <v>74</v>
      </c>
      <c r="C46" s="20">
        <v>4</v>
      </c>
      <c r="D46" s="20">
        <v>8</v>
      </c>
      <c r="E46" s="20">
        <v>14</v>
      </c>
      <c r="F46" s="20"/>
      <c r="G46" s="20">
        <v>15</v>
      </c>
      <c r="H46" s="5">
        <v>11</v>
      </c>
      <c r="I46" s="5">
        <v>9</v>
      </c>
      <c r="J46" s="5">
        <v>19</v>
      </c>
      <c r="K46" s="5">
        <v>17</v>
      </c>
      <c r="L46" s="5">
        <v>10</v>
      </c>
      <c r="M46" s="6">
        <v>3</v>
      </c>
      <c r="N46" s="6">
        <v>1</v>
      </c>
      <c r="O46" s="5">
        <v>0</v>
      </c>
      <c r="P46" s="5">
        <v>1</v>
      </c>
      <c r="Q46" s="5">
        <v>2</v>
      </c>
      <c r="R46" s="5">
        <v>6</v>
      </c>
      <c r="S46" s="5">
        <v>6</v>
      </c>
      <c r="T46" s="5">
        <v>2</v>
      </c>
      <c r="U46" s="5">
        <v>0</v>
      </c>
      <c r="V46" s="5">
        <f>SUM(K46:U46)</f>
        <v>48</v>
      </c>
      <c r="W46" s="21">
        <f>(G46+H46+I46)/3</f>
        <v>11.666666666666666</v>
      </c>
    </row>
    <row r="47" spans="1:23" x14ac:dyDescent="0.2">
      <c r="A47" s="41" t="s">
        <v>73</v>
      </c>
      <c r="B47" s="19" t="s">
        <v>74</v>
      </c>
      <c r="C47" s="20">
        <v>4</v>
      </c>
      <c r="D47" s="20">
        <v>5</v>
      </c>
      <c r="E47" s="20">
        <v>6</v>
      </c>
      <c r="F47" s="20">
        <v>3</v>
      </c>
      <c r="G47" s="20">
        <v>4</v>
      </c>
      <c r="H47" s="5">
        <v>8</v>
      </c>
      <c r="I47" s="5">
        <v>12</v>
      </c>
      <c r="J47" s="5">
        <v>10</v>
      </c>
      <c r="K47" s="5">
        <v>4</v>
      </c>
      <c r="L47" s="5">
        <v>3</v>
      </c>
      <c r="M47" s="6">
        <v>0</v>
      </c>
      <c r="N47" s="6">
        <v>1</v>
      </c>
      <c r="O47" s="5">
        <v>2</v>
      </c>
      <c r="P47" s="5">
        <v>0</v>
      </c>
      <c r="Q47" s="5">
        <v>4</v>
      </c>
      <c r="R47" s="5">
        <v>4</v>
      </c>
      <c r="S47" s="5">
        <v>4</v>
      </c>
      <c r="T47" s="5">
        <v>0</v>
      </c>
      <c r="U47" s="5">
        <v>1</v>
      </c>
      <c r="V47" s="5">
        <f>SUM(K47:U47)</f>
        <v>23</v>
      </c>
      <c r="W47" s="21">
        <f>(G47+H47+I47)/3</f>
        <v>8</v>
      </c>
    </row>
    <row r="48" spans="1:23" ht="15" x14ac:dyDescent="0.25">
      <c r="A48" s="22" t="s">
        <v>194</v>
      </c>
      <c r="B48" s="19" t="s">
        <v>74</v>
      </c>
      <c r="C48" s="20">
        <v>38</v>
      </c>
      <c r="D48" s="20">
        <v>27</v>
      </c>
      <c r="E48" s="20">
        <v>5</v>
      </c>
      <c r="F48" s="20"/>
      <c r="G48" s="20"/>
      <c r="H48" s="5"/>
      <c r="I48" s="5"/>
      <c r="J48" s="5"/>
      <c r="K48" s="5"/>
      <c r="L48" s="5"/>
      <c r="M48" s="6"/>
      <c r="N48" s="6"/>
      <c r="O48" s="5"/>
      <c r="P48" s="5"/>
      <c r="Q48" s="5"/>
      <c r="R48" s="5"/>
      <c r="S48" s="5"/>
      <c r="T48" s="5"/>
      <c r="U48" s="5"/>
      <c r="V48" s="5"/>
      <c r="W48" s="21"/>
    </row>
    <row r="49" spans="1:23" x14ac:dyDescent="0.2">
      <c r="A49" s="18" t="s">
        <v>142</v>
      </c>
      <c r="B49" s="19" t="s">
        <v>74</v>
      </c>
      <c r="C49" s="20">
        <v>1</v>
      </c>
      <c r="D49" s="20">
        <v>4</v>
      </c>
      <c r="E49" s="20">
        <v>5</v>
      </c>
      <c r="F49" s="20">
        <v>5</v>
      </c>
      <c r="G49" s="20">
        <v>5</v>
      </c>
      <c r="H49" s="5">
        <v>8</v>
      </c>
      <c r="I49" s="5">
        <v>6</v>
      </c>
      <c r="J49" s="5">
        <v>2</v>
      </c>
      <c r="K49" s="5">
        <v>8</v>
      </c>
      <c r="L49" s="5">
        <v>7</v>
      </c>
      <c r="M49" s="6">
        <v>3</v>
      </c>
      <c r="N49" s="6">
        <v>3</v>
      </c>
      <c r="O49" s="5">
        <v>7</v>
      </c>
      <c r="P49" s="5">
        <v>3</v>
      </c>
      <c r="Q49" s="5">
        <v>8</v>
      </c>
      <c r="R49" s="5">
        <v>12</v>
      </c>
      <c r="S49" s="5">
        <v>12</v>
      </c>
      <c r="T49" s="5">
        <v>7</v>
      </c>
      <c r="U49" s="5">
        <v>11</v>
      </c>
      <c r="V49" s="5">
        <f>SUM(K49:U49)</f>
        <v>81</v>
      </c>
      <c r="W49" s="21">
        <f>(G49+H49+I49)/3</f>
        <v>6.333333333333333</v>
      </c>
    </row>
    <row r="50" spans="1:23" x14ac:dyDescent="0.2">
      <c r="A50" s="18" t="s">
        <v>143</v>
      </c>
      <c r="B50" s="19" t="s">
        <v>74</v>
      </c>
      <c r="C50" s="20"/>
      <c r="D50" s="20">
        <v>4</v>
      </c>
      <c r="E50" s="20">
        <v>2</v>
      </c>
      <c r="F50" s="20"/>
      <c r="G50" s="20"/>
      <c r="H50" s="5">
        <v>1</v>
      </c>
      <c r="I50" s="5">
        <v>0</v>
      </c>
      <c r="J50" s="5">
        <v>0</v>
      </c>
      <c r="K50" s="5">
        <v>3</v>
      </c>
      <c r="L50" s="5">
        <v>1</v>
      </c>
      <c r="M50" s="6">
        <v>4</v>
      </c>
      <c r="N50" s="6">
        <v>5</v>
      </c>
      <c r="O50" s="5">
        <v>4</v>
      </c>
      <c r="P50" s="5">
        <v>3</v>
      </c>
      <c r="Q50" s="5">
        <v>2</v>
      </c>
      <c r="R50" s="5">
        <v>2</v>
      </c>
      <c r="S50" s="5">
        <v>3</v>
      </c>
      <c r="T50" s="5">
        <v>5</v>
      </c>
      <c r="U50" s="5">
        <v>5</v>
      </c>
      <c r="V50" s="5">
        <f>SUM(K50:U50)</f>
        <v>37</v>
      </c>
      <c r="W50" s="21">
        <f>(G50+H50+I50)/3</f>
        <v>0.33333333333333331</v>
      </c>
    </row>
    <row r="51" spans="1:23" x14ac:dyDescent="0.2">
      <c r="A51" s="18" t="s">
        <v>152</v>
      </c>
      <c r="B51" s="19" t="s">
        <v>74</v>
      </c>
      <c r="C51" s="20">
        <v>5</v>
      </c>
      <c r="D51" s="20">
        <v>3</v>
      </c>
      <c r="E51" s="20">
        <v>1</v>
      </c>
      <c r="F51" s="20"/>
      <c r="G51" s="20">
        <v>1</v>
      </c>
      <c r="H51" s="5">
        <v>3</v>
      </c>
      <c r="I51" s="5">
        <v>6</v>
      </c>
      <c r="J51" s="5">
        <v>2</v>
      </c>
      <c r="K51" s="5">
        <v>5</v>
      </c>
      <c r="L51" s="5">
        <v>5</v>
      </c>
      <c r="M51" s="6">
        <v>5</v>
      </c>
      <c r="N51" s="6">
        <v>5</v>
      </c>
      <c r="O51" s="5">
        <v>3</v>
      </c>
      <c r="P51" s="5">
        <v>4</v>
      </c>
      <c r="Q51" s="5">
        <v>5</v>
      </c>
      <c r="R51" s="5">
        <v>3</v>
      </c>
      <c r="S51" s="5">
        <v>2</v>
      </c>
      <c r="T51" s="5">
        <v>2</v>
      </c>
      <c r="U51" s="5">
        <v>0</v>
      </c>
      <c r="V51" s="5">
        <f>SUM(K51:U51)</f>
        <v>39</v>
      </c>
      <c r="W51" s="21">
        <f>(G51+H51+I51)/3</f>
        <v>3.3333333333333335</v>
      </c>
    </row>
    <row r="52" spans="1:23" x14ac:dyDescent="0.2">
      <c r="A52" s="18" t="s">
        <v>79</v>
      </c>
      <c r="B52" s="19" t="s">
        <v>80</v>
      </c>
      <c r="C52" s="20">
        <v>5</v>
      </c>
      <c r="D52" s="20">
        <v>5</v>
      </c>
      <c r="E52" s="20">
        <v>5</v>
      </c>
      <c r="F52" s="20">
        <v>7</v>
      </c>
      <c r="G52" s="20">
        <v>9</v>
      </c>
      <c r="H52" s="5">
        <v>15</v>
      </c>
      <c r="I52" s="5">
        <v>10</v>
      </c>
      <c r="J52" s="5">
        <v>12</v>
      </c>
      <c r="K52" s="5">
        <v>11</v>
      </c>
      <c r="L52" s="5">
        <v>13</v>
      </c>
      <c r="M52" s="6">
        <v>18</v>
      </c>
      <c r="N52" s="6">
        <v>11</v>
      </c>
      <c r="O52" s="5">
        <v>10</v>
      </c>
      <c r="P52" s="5">
        <v>8</v>
      </c>
      <c r="Q52" s="5">
        <v>3</v>
      </c>
      <c r="R52" s="5">
        <v>7</v>
      </c>
      <c r="S52" s="5">
        <v>6</v>
      </c>
      <c r="T52" s="5">
        <v>12</v>
      </c>
      <c r="U52" s="5">
        <v>12</v>
      </c>
      <c r="V52" s="5">
        <f>SUM(K52:U52)</f>
        <v>111</v>
      </c>
      <c r="W52" s="21">
        <f>(G52+H52+I52)/3</f>
        <v>11.333333333333334</v>
      </c>
    </row>
    <row r="53" spans="1:23" x14ac:dyDescent="0.2">
      <c r="A53" s="18" t="s">
        <v>81</v>
      </c>
      <c r="B53" s="19" t="s">
        <v>80</v>
      </c>
      <c r="C53" s="20"/>
      <c r="D53" s="20"/>
      <c r="E53" s="20">
        <v>1</v>
      </c>
      <c r="F53" s="20"/>
      <c r="G53" s="20"/>
      <c r="H53" s="5"/>
      <c r="I53" s="5">
        <v>0</v>
      </c>
      <c r="J53" s="5">
        <v>1</v>
      </c>
      <c r="K53" s="5">
        <v>0</v>
      </c>
      <c r="L53" s="5">
        <v>1</v>
      </c>
      <c r="M53" s="6">
        <v>1</v>
      </c>
      <c r="N53" s="6">
        <v>2</v>
      </c>
      <c r="O53" s="5">
        <v>1</v>
      </c>
      <c r="P53" s="5">
        <v>0</v>
      </c>
      <c r="Q53" s="5">
        <v>0</v>
      </c>
      <c r="R53" s="5">
        <v>1</v>
      </c>
      <c r="S53" s="5">
        <v>0</v>
      </c>
      <c r="T53" s="5">
        <v>0</v>
      </c>
      <c r="U53" s="5">
        <v>0</v>
      </c>
      <c r="V53" s="5">
        <f>SUM(K53:U53)</f>
        <v>6</v>
      </c>
      <c r="W53" s="21">
        <f>(G53+H53+I53)/3</f>
        <v>0</v>
      </c>
    </row>
    <row r="54" spans="1:23" x14ac:dyDescent="0.2">
      <c r="A54" s="18" t="s">
        <v>83</v>
      </c>
      <c r="B54" s="19" t="s">
        <v>80</v>
      </c>
      <c r="C54" s="20"/>
      <c r="D54" s="20"/>
      <c r="E54" s="20"/>
      <c r="F54" s="20"/>
      <c r="G54" s="20">
        <v>1</v>
      </c>
      <c r="H54" s="5"/>
      <c r="I54" s="5">
        <v>0</v>
      </c>
      <c r="J54" s="5">
        <v>0</v>
      </c>
      <c r="K54" s="5">
        <v>1</v>
      </c>
      <c r="L54" s="5">
        <v>0</v>
      </c>
      <c r="M54" s="6">
        <v>0</v>
      </c>
      <c r="N54" s="6">
        <v>0</v>
      </c>
      <c r="O54" s="5">
        <v>1</v>
      </c>
      <c r="P54" s="5">
        <v>1</v>
      </c>
      <c r="Q54" s="5">
        <v>2</v>
      </c>
      <c r="R54" s="5">
        <v>1</v>
      </c>
      <c r="S54" s="5">
        <v>1</v>
      </c>
      <c r="T54" s="5">
        <v>4</v>
      </c>
      <c r="U54" s="5">
        <v>0</v>
      </c>
      <c r="V54" s="5">
        <f>SUM(K54:U54)</f>
        <v>11</v>
      </c>
      <c r="W54" s="21">
        <f>(G54+H54+I54)/3</f>
        <v>0.33333333333333331</v>
      </c>
    </row>
    <row r="55" spans="1:23" x14ac:dyDescent="0.2">
      <c r="A55" s="18" t="s">
        <v>84</v>
      </c>
      <c r="B55" s="19" t="s">
        <v>80</v>
      </c>
      <c r="C55" s="20">
        <v>3</v>
      </c>
      <c r="D55" s="20">
        <v>2</v>
      </c>
      <c r="E55" s="20">
        <v>4</v>
      </c>
      <c r="F55" s="20">
        <v>5</v>
      </c>
      <c r="G55" s="20">
        <v>4</v>
      </c>
      <c r="H55" s="5">
        <v>5</v>
      </c>
      <c r="I55" s="5">
        <v>5</v>
      </c>
      <c r="J55" s="5">
        <v>4</v>
      </c>
      <c r="K55" s="5">
        <v>11</v>
      </c>
      <c r="L55" s="5">
        <v>11</v>
      </c>
      <c r="M55" s="6">
        <v>7</v>
      </c>
      <c r="N55" s="6">
        <v>7</v>
      </c>
      <c r="O55" s="5">
        <v>7</v>
      </c>
      <c r="P55" s="5">
        <v>7</v>
      </c>
      <c r="Q55" s="5">
        <v>4</v>
      </c>
      <c r="R55" s="5">
        <v>7</v>
      </c>
      <c r="S55" s="5">
        <v>6</v>
      </c>
      <c r="T55" s="5">
        <v>4</v>
      </c>
      <c r="U55" s="5">
        <v>8</v>
      </c>
      <c r="V55" s="5">
        <f>SUM(K55:U55)</f>
        <v>79</v>
      </c>
      <c r="W55" s="21">
        <f>(G55+H55+I55)/3</f>
        <v>4.666666666666667</v>
      </c>
    </row>
    <row r="56" spans="1:23" x14ac:dyDescent="0.2">
      <c r="A56" s="18" t="s">
        <v>85</v>
      </c>
      <c r="B56" s="19" t="s">
        <v>80</v>
      </c>
      <c r="C56" s="20"/>
      <c r="D56" s="20"/>
      <c r="E56" s="20">
        <v>1</v>
      </c>
      <c r="F56" s="20"/>
      <c r="G56" s="20"/>
      <c r="H56" s="5">
        <v>1</v>
      </c>
      <c r="I56" s="5">
        <v>1</v>
      </c>
      <c r="J56" s="5">
        <v>0</v>
      </c>
      <c r="K56" s="5">
        <v>0</v>
      </c>
      <c r="L56" s="5">
        <v>0</v>
      </c>
      <c r="M56" s="6">
        <v>1</v>
      </c>
      <c r="N56" s="6">
        <v>0</v>
      </c>
      <c r="O56" s="5">
        <v>1</v>
      </c>
      <c r="P56" s="5">
        <v>1</v>
      </c>
      <c r="Q56" s="5"/>
      <c r="R56" s="5"/>
      <c r="S56" s="5"/>
      <c r="T56" s="5"/>
      <c r="U56" s="5"/>
      <c r="V56" s="5">
        <f>SUM(K56:U56)</f>
        <v>3</v>
      </c>
      <c r="W56" s="21">
        <f>(G56+H56+I56)/3</f>
        <v>0.66666666666666663</v>
      </c>
    </row>
    <row r="57" spans="1:23" x14ac:dyDescent="0.2">
      <c r="A57" s="18" t="s">
        <v>87</v>
      </c>
      <c r="B57" s="19" t="s">
        <v>80</v>
      </c>
      <c r="C57" s="20"/>
      <c r="D57" s="20"/>
      <c r="E57" s="20">
        <v>1</v>
      </c>
      <c r="F57" s="20">
        <v>1</v>
      </c>
      <c r="G57" s="20"/>
      <c r="H57" s="5"/>
      <c r="I57" s="5">
        <v>0</v>
      </c>
      <c r="J57" s="5">
        <v>0</v>
      </c>
      <c r="K57" s="5">
        <v>1</v>
      </c>
      <c r="L57" s="5">
        <v>0</v>
      </c>
      <c r="M57" s="6">
        <v>0</v>
      </c>
      <c r="N57" s="6">
        <v>0</v>
      </c>
      <c r="O57" s="5">
        <v>1</v>
      </c>
      <c r="P57" s="5">
        <v>1</v>
      </c>
      <c r="Q57" s="5">
        <v>1</v>
      </c>
      <c r="R57" s="5">
        <v>0</v>
      </c>
      <c r="S57" s="5">
        <v>0</v>
      </c>
      <c r="T57" s="5">
        <v>0</v>
      </c>
      <c r="U57" s="5">
        <v>0</v>
      </c>
      <c r="V57" s="5">
        <f>SUM(K57:U57)</f>
        <v>4</v>
      </c>
      <c r="W57" s="21">
        <f>(G57+H57+I57)/3</f>
        <v>0</v>
      </c>
    </row>
    <row r="58" spans="1:23" x14ac:dyDescent="0.2">
      <c r="A58" s="18" t="s">
        <v>195</v>
      </c>
      <c r="B58" s="19" t="s">
        <v>80</v>
      </c>
      <c r="C58" s="20"/>
      <c r="D58" s="20"/>
      <c r="E58" s="20">
        <v>2</v>
      </c>
      <c r="F58" s="20">
        <v>1</v>
      </c>
      <c r="G58" s="20">
        <v>2</v>
      </c>
      <c r="H58" s="5">
        <v>2</v>
      </c>
      <c r="I58" s="5">
        <v>0</v>
      </c>
      <c r="J58" s="5">
        <v>0</v>
      </c>
      <c r="K58" s="5"/>
      <c r="L58" s="5">
        <v>0</v>
      </c>
      <c r="M58" s="6">
        <v>0</v>
      </c>
      <c r="N58" s="6">
        <v>0</v>
      </c>
      <c r="O58" s="5">
        <v>0</v>
      </c>
      <c r="P58" s="5">
        <v>1</v>
      </c>
      <c r="Q58" s="5">
        <v>1</v>
      </c>
      <c r="R58" s="5">
        <v>1</v>
      </c>
      <c r="S58" s="5">
        <v>0</v>
      </c>
      <c r="T58" s="5">
        <v>0</v>
      </c>
      <c r="U58" s="5">
        <v>0</v>
      </c>
      <c r="V58" s="5">
        <f>SUM(K58:U58)</f>
        <v>3</v>
      </c>
      <c r="W58" s="21">
        <f>(G58+H58+I58)/3</f>
        <v>1.3333333333333333</v>
      </c>
    </row>
    <row r="59" spans="1:23" x14ac:dyDescent="0.2">
      <c r="A59" s="18" t="s">
        <v>89</v>
      </c>
      <c r="B59" s="19" t="s">
        <v>80</v>
      </c>
      <c r="C59" s="20">
        <v>8</v>
      </c>
      <c r="D59" s="20">
        <v>25</v>
      </c>
      <c r="E59" s="20">
        <v>29</v>
      </c>
      <c r="F59" s="20">
        <v>31</v>
      </c>
      <c r="G59" s="20">
        <v>31</v>
      </c>
      <c r="H59" s="5">
        <v>28</v>
      </c>
      <c r="I59" s="5">
        <v>24</v>
      </c>
      <c r="J59" s="5">
        <v>12</v>
      </c>
      <c r="K59" s="5">
        <v>17</v>
      </c>
      <c r="L59" s="5">
        <v>21</v>
      </c>
      <c r="M59" s="6">
        <v>22</v>
      </c>
      <c r="N59" s="6">
        <v>22</v>
      </c>
      <c r="O59" s="5">
        <v>21</v>
      </c>
      <c r="P59" s="5">
        <v>24</v>
      </c>
      <c r="Q59" s="5">
        <v>25</v>
      </c>
      <c r="R59" s="5">
        <v>19</v>
      </c>
      <c r="S59" s="5">
        <v>19</v>
      </c>
      <c r="T59" s="5">
        <v>15</v>
      </c>
      <c r="U59" s="5">
        <v>22</v>
      </c>
      <c r="V59" s="5">
        <f>SUM(K59:U59)</f>
        <v>227</v>
      </c>
      <c r="W59" s="21">
        <f>(G59+H59+I59)/3</f>
        <v>27.666666666666668</v>
      </c>
    </row>
    <row r="60" spans="1:23" x14ac:dyDescent="0.2">
      <c r="A60" s="18" t="s">
        <v>90</v>
      </c>
      <c r="B60" s="19" t="s">
        <v>80</v>
      </c>
      <c r="C60" s="20"/>
      <c r="D60" s="20"/>
      <c r="E60" s="20"/>
      <c r="F60" s="20">
        <v>2</v>
      </c>
      <c r="G60" s="20">
        <v>2</v>
      </c>
      <c r="H60" s="5"/>
      <c r="I60" s="5">
        <v>1</v>
      </c>
      <c r="J60" s="5">
        <v>1</v>
      </c>
      <c r="K60" s="5">
        <v>3</v>
      </c>
      <c r="L60" s="5">
        <v>3</v>
      </c>
      <c r="M60" s="6">
        <v>1</v>
      </c>
      <c r="N60" s="6">
        <v>1</v>
      </c>
      <c r="O60" s="5">
        <v>0</v>
      </c>
      <c r="P60" s="5">
        <v>0</v>
      </c>
      <c r="Q60" s="5">
        <v>2</v>
      </c>
      <c r="R60" s="5">
        <v>3</v>
      </c>
      <c r="S60" s="5">
        <v>0</v>
      </c>
      <c r="T60" s="5">
        <v>0</v>
      </c>
      <c r="U60" s="5">
        <v>0</v>
      </c>
      <c r="V60" s="5">
        <f>SUM(K60:U60)</f>
        <v>13</v>
      </c>
      <c r="W60" s="21">
        <f>(G60+H60+I60)/3</f>
        <v>1</v>
      </c>
    </row>
    <row r="61" spans="1:23" x14ac:dyDescent="0.2">
      <c r="A61" s="18" t="s">
        <v>93</v>
      </c>
      <c r="B61" s="19" t="s">
        <v>80</v>
      </c>
      <c r="C61" s="20"/>
      <c r="D61" s="20"/>
      <c r="E61" s="20"/>
      <c r="F61" s="20">
        <v>1</v>
      </c>
      <c r="G61" s="20">
        <v>1</v>
      </c>
      <c r="H61" s="5">
        <v>2</v>
      </c>
      <c r="I61" s="5">
        <v>2</v>
      </c>
      <c r="J61" s="5">
        <v>1</v>
      </c>
      <c r="K61" s="5">
        <v>1</v>
      </c>
      <c r="L61" s="5">
        <v>1</v>
      </c>
      <c r="M61" s="6">
        <v>3</v>
      </c>
      <c r="N61" s="6">
        <v>3</v>
      </c>
      <c r="O61" s="5">
        <v>2</v>
      </c>
      <c r="P61" s="5">
        <v>3</v>
      </c>
      <c r="Q61" s="5">
        <v>0</v>
      </c>
      <c r="R61" s="5">
        <v>0</v>
      </c>
      <c r="S61" s="5">
        <v>2</v>
      </c>
      <c r="T61" s="5">
        <v>1</v>
      </c>
      <c r="U61" s="5">
        <v>2</v>
      </c>
      <c r="V61" s="5">
        <f>SUM(K61:U61)</f>
        <v>18</v>
      </c>
      <c r="W61" s="21">
        <f>(G61+H61+I61)/3</f>
        <v>1.6666666666666667</v>
      </c>
    </row>
    <row r="62" spans="1:23" ht="15" x14ac:dyDescent="0.25">
      <c r="A62" s="22" t="s">
        <v>188</v>
      </c>
      <c r="B62" s="19" t="s">
        <v>80</v>
      </c>
      <c r="C62" s="20"/>
      <c r="D62" s="20"/>
      <c r="E62" s="20"/>
      <c r="F62" s="20">
        <v>1</v>
      </c>
      <c r="G62" s="20"/>
      <c r="H62" s="5">
        <v>1</v>
      </c>
      <c r="I62" s="5"/>
      <c r="J62" s="5"/>
      <c r="K62" s="5"/>
      <c r="L62" s="5"/>
      <c r="M62" s="6"/>
      <c r="N62" s="6"/>
      <c r="O62" s="5"/>
      <c r="P62" s="5"/>
      <c r="Q62" s="5"/>
      <c r="R62" s="5"/>
      <c r="S62" s="5"/>
      <c r="T62" s="5"/>
      <c r="U62" s="5"/>
      <c r="V62" s="5"/>
      <c r="W62" s="21">
        <f>(G62+H62+I62)/3</f>
        <v>0.33333333333333331</v>
      </c>
    </row>
    <row r="63" spans="1:23" x14ac:dyDescent="0.2">
      <c r="A63" s="18" t="s">
        <v>188</v>
      </c>
      <c r="B63" s="19" t="s">
        <v>80</v>
      </c>
      <c r="C63" s="20"/>
      <c r="D63" s="20"/>
      <c r="E63" s="20">
        <v>1</v>
      </c>
      <c r="F63" s="20"/>
      <c r="G63" s="20">
        <v>1</v>
      </c>
      <c r="H63" s="5"/>
      <c r="I63" s="5"/>
      <c r="J63" s="5"/>
      <c r="K63" s="5"/>
      <c r="L63" s="5"/>
      <c r="M63" s="6"/>
      <c r="N63" s="6"/>
      <c r="O63" s="5"/>
      <c r="P63" s="5"/>
      <c r="Q63" s="5"/>
      <c r="R63" s="5"/>
      <c r="S63" s="5"/>
      <c r="T63" s="5"/>
      <c r="U63" s="5"/>
      <c r="V63" s="5"/>
      <c r="W63" s="21">
        <f>(G63+H63+I63)/3</f>
        <v>0.33333333333333331</v>
      </c>
    </row>
    <row r="64" spans="1:23" x14ac:dyDescent="0.2">
      <c r="A64" s="18" t="s">
        <v>124</v>
      </c>
      <c r="B64" s="19" t="s">
        <v>95</v>
      </c>
      <c r="C64" s="20"/>
      <c r="D64" s="20"/>
      <c r="E64" s="20"/>
      <c r="F64" s="20"/>
      <c r="G64" s="20"/>
      <c r="H64" s="5"/>
      <c r="I64" s="5">
        <v>0</v>
      </c>
      <c r="J64" s="5">
        <v>0</v>
      </c>
      <c r="K64" s="5"/>
      <c r="L64" s="5">
        <v>0</v>
      </c>
      <c r="M64" s="6">
        <v>0</v>
      </c>
      <c r="N64" s="6">
        <v>0</v>
      </c>
      <c r="O64" s="5">
        <v>0</v>
      </c>
      <c r="P64" s="5">
        <v>0</v>
      </c>
      <c r="Q64" s="5">
        <v>0</v>
      </c>
      <c r="R64" s="5">
        <v>1</v>
      </c>
      <c r="S64" s="5">
        <v>1</v>
      </c>
      <c r="T64" s="5">
        <v>3</v>
      </c>
      <c r="U64" s="5">
        <v>3</v>
      </c>
      <c r="V64" s="5">
        <f>SUM(K64:U64)</f>
        <v>8</v>
      </c>
      <c r="W64" s="21">
        <f>(G64+H64+I64)/3</f>
        <v>0</v>
      </c>
    </row>
    <row r="65" spans="1:23" x14ac:dyDescent="0.2">
      <c r="A65" s="18" t="s">
        <v>125</v>
      </c>
      <c r="B65" s="19" t="s">
        <v>95</v>
      </c>
      <c r="C65" s="20">
        <v>3</v>
      </c>
      <c r="D65" s="20">
        <v>4</v>
      </c>
      <c r="E65" s="20">
        <v>7</v>
      </c>
      <c r="F65" s="20"/>
      <c r="G65" s="20">
        <v>5</v>
      </c>
      <c r="H65" s="5">
        <v>6</v>
      </c>
      <c r="I65" s="5">
        <v>4</v>
      </c>
      <c r="J65" s="5">
        <v>6</v>
      </c>
      <c r="K65" s="5"/>
      <c r="L65" s="5">
        <v>4</v>
      </c>
      <c r="M65" s="6">
        <v>4</v>
      </c>
      <c r="N65" s="6">
        <v>5</v>
      </c>
      <c r="O65" s="5">
        <v>6</v>
      </c>
      <c r="P65" s="5">
        <v>3</v>
      </c>
      <c r="Q65" s="5">
        <v>12</v>
      </c>
      <c r="R65" s="5">
        <v>6</v>
      </c>
      <c r="S65" s="5">
        <v>6</v>
      </c>
      <c r="T65" s="5">
        <v>9</v>
      </c>
      <c r="U65" s="5">
        <v>5</v>
      </c>
      <c r="V65" s="5">
        <f>SUM(K65:U65)</f>
        <v>60</v>
      </c>
      <c r="W65" s="21">
        <f>(G65+H65+I65)/3</f>
        <v>5</v>
      </c>
    </row>
    <row r="66" spans="1:23" x14ac:dyDescent="0.2">
      <c r="A66" s="18" t="s">
        <v>129</v>
      </c>
      <c r="B66" s="19" t="s">
        <v>128</v>
      </c>
      <c r="C66" s="20"/>
      <c r="D66" s="20"/>
      <c r="E66" s="20"/>
      <c r="F66" s="20"/>
      <c r="G66" s="20"/>
      <c r="H66" s="5"/>
      <c r="I66" s="5">
        <v>0</v>
      </c>
      <c r="J66" s="5">
        <v>0</v>
      </c>
      <c r="K66" s="5"/>
      <c r="L66" s="5">
        <v>0</v>
      </c>
      <c r="M66" s="6">
        <v>0</v>
      </c>
      <c r="N66" s="6">
        <v>1</v>
      </c>
      <c r="O66" s="5">
        <v>4</v>
      </c>
      <c r="P66" s="5">
        <v>4</v>
      </c>
      <c r="Q66" s="5">
        <v>5</v>
      </c>
      <c r="R66" s="5">
        <v>7</v>
      </c>
      <c r="S66" s="5">
        <v>4</v>
      </c>
      <c r="T66" s="5">
        <v>4</v>
      </c>
      <c r="U66" s="5">
        <v>6</v>
      </c>
      <c r="V66" s="5">
        <f>SUM(K66:U66)</f>
        <v>35</v>
      </c>
      <c r="W66" s="21">
        <f>(G66+H66+I66)/3</f>
        <v>0</v>
      </c>
    </row>
    <row r="67" spans="1:23" x14ac:dyDescent="0.2">
      <c r="A67" s="18" t="s">
        <v>138</v>
      </c>
      <c r="B67" s="19" t="s">
        <v>128</v>
      </c>
      <c r="C67" s="20"/>
      <c r="D67" s="20"/>
      <c r="E67" s="20"/>
      <c r="F67" s="20"/>
      <c r="G67" s="20"/>
      <c r="H67" s="5"/>
      <c r="I67" s="5">
        <v>0</v>
      </c>
      <c r="J67" s="5">
        <v>0</v>
      </c>
      <c r="K67" s="5"/>
      <c r="L67" s="5">
        <v>0</v>
      </c>
      <c r="M67" s="6">
        <v>0</v>
      </c>
      <c r="N67" s="6">
        <v>0</v>
      </c>
      <c r="O67" s="5">
        <v>3</v>
      </c>
      <c r="P67" s="5">
        <v>4</v>
      </c>
      <c r="Q67" s="5">
        <v>15</v>
      </c>
      <c r="R67" s="5">
        <v>16</v>
      </c>
      <c r="S67" s="5">
        <v>3</v>
      </c>
      <c r="T67" s="5">
        <v>6</v>
      </c>
      <c r="U67" s="5">
        <v>4</v>
      </c>
      <c r="V67" s="5">
        <f>SUM(K67:U67)</f>
        <v>51</v>
      </c>
      <c r="W67" s="21">
        <f>(G67+H67+I67)/3</f>
        <v>0</v>
      </c>
    </row>
    <row r="68" spans="1:23" x14ac:dyDescent="0.2">
      <c r="A68" s="18" t="s">
        <v>139</v>
      </c>
      <c r="B68" s="19" t="s">
        <v>128</v>
      </c>
      <c r="C68" s="20"/>
      <c r="D68" s="20"/>
      <c r="E68" s="20"/>
      <c r="F68" s="20"/>
      <c r="G68" s="20"/>
      <c r="H68" s="5"/>
      <c r="I68" s="5">
        <v>0</v>
      </c>
      <c r="J68" s="5">
        <v>0</v>
      </c>
      <c r="K68" s="5"/>
      <c r="L68" s="5">
        <v>0</v>
      </c>
      <c r="M68" s="6">
        <v>0</v>
      </c>
      <c r="N68" s="6">
        <v>2</v>
      </c>
      <c r="O68" s="5">
        <v>7</v>
      </c>
      <c r="P68" s="5">
        <v>14</v>
      </c>
      <c r="Q68" s="5">
        <v>6</v>
      </c>
      <c r="R68" s="5">
        <v>6</v>
      </c>
      <c r="S68" s="5">
        <v>8</v>
      </c>
      <c r="T68" s="5">
        <v>7</v>
      </c>
      <c r="U68" s="5">
        <v>17</v>
      </c>
      <c r="V68" s="5">
        <f>SUM(K68:U68)</f>
        <v>67</v>
      </c>
      <c r="W68" s="21">
        <f>(G68+H68+I68)/3</f>
        <v>0</v>
      </c>
    </row>
    <row r="69" spans="1:23" x14ac:dyDescent="0.2">
      <c r="A69" s="18" t="s">
        <v>69</v>
      </c>
      <c r="B69" s="19" t="s">
        <v>128</v>
      </c>
      <c r="C69" s="20"/>
      <c r="D69" s="20"/>
      <c r="E69" s="20"/>
      <c r="F69" s="20"/>
      <c r="G69" s="20"/>
      <c r="H69" s="5"/>
      <c r="I69" s="5">
        <v>0</v>
      </c>
      <c r="J69" s="5">
        <v>0</v>
      </c>
      <c r="K69" s="5"/>
      <c r="L69" s="5">
        <v>0</v>
      </c>
      <c r="M69" s="6">
        <v>0</v>
      </c>
      <c r="N69" s="6">
        <v>0</v>
      </c>
      <c r="O69" s="5">
        <v>0</v>
      </c>
      <c r="P69" s="5">
        <v>0</v>
      </c>
      <c r="Q69" s="5">
        <v>1</v>
      </c>
      <c r="R69" s="5">
        <v>2</v>
      </c>
      <c r="S69" s="5">
        <v>1</v>
      </c>
      <c r="T69" s="5">
        <v>0</v>
      </c>
      <c r="U69" s="5">
        <v>0</v>
      </c>
      <c r="V69" s="5">
        <f>SUM(K69:U69)</f>
        <v>4</v>
      </c>
      <c r="W69" s="21">
        <f>(G69+H69+I69)/3</f>
        <v>0</v>
      </c>
    </row>
    <row r="70" spans="1:23" x14ac:dyDescent="0.2">
      <c r="A70" s="18" t="s">
        <v>72</v>
      </c>
      <c r="B70" s="19" t="s">
        <v>128</v>
      </c>
      <c r="C70" s="20"/>
      <c r="D70" s="20"/>
      <c r="E70" s="20"/>
      <c r="F70" s="20"/>
      <c r="G70" s="20"/>
      <c r="H70" s="5"/>
      <c r="I70" s="5">
        <v>0</v>
      </c>
      <c r="J70" s="5">
        <v>0</v>
      </c>
      <c r="K70" s="5"/>
      <c r="L70" s="5">
        <v>0</v>
      </c>
      <c r="M70" s="6">
        <v>0</v>
      </c>
      <c r="N70" s="6">
        <v>1</v>
      </c>
      <c r="O70" s="5">
        <v>2</v>
      </c>
      <c r="P70" s="5">
        <v>4</v>
      </c>
      <c r="Q70" s="5">
        <v>2</v>
      </c>
      <c r="R70" s="5">
        <v>2</v>
      </c>
      <c r="S70" s="5">
        <v>3</v>
      </c>
      <c r="T70" s="5">
        <v>8</v>
      </c>
      <c r="U70" s="5">
        <v>9</v>
      </c>
      <c r="V70" s="5">
        <f>SUM(K70:U70)</f>
        <v>31</v>
      </c>
      <c r="W70" s="21">
        <f>(G70+H70+I70)/3</f>
        <v>0</v>
      </c>
    </row>
    <row r="71" spans="1:23" x14ac:dyDescent="0.2">
      <c r="A71" s="18" t="s">
        <v>99</v>
      </c>
      <c r="B71" s="19" t="s">
        <v>100</v>
      </c>
      <c r="C71" s="20">
        <v>18</v>
      </c>
      <c r="D71" s="20">
        <v>16</v>
      </c>
      <c r="E71" s="20">
        <v>15</v>
      </c>
      <c r="F71" s="20">
        <v>13</v>
      </c>
      <c r="G71" s="20">
        <v>15</v>
      </c>
      <c r="H71" s="5">
        <v>10</v>
      </c>
      <c r="I71" s="5">
        <v>9</v>
      </c>
      <c r="J71" s="5">
        <v>12</v>
      </c>
      <c r="K71" s="5">
        <v>17</v>
      </c>
      <c r="L71" s="5">
        <v>11</v>
      </c>
      <c r="M71" s="6">
        <v>19</v>
      </c>
      <c r="N71" s="6">
        <v>22</v>
      </c>
      <c r="O71" s="5">
        <v>20</v>
      </c>
      <c r="P71" s="5">
        <v>23</v>
      </c>
      <c r="Q71" s="5">
        <v>12</v>
      </c>
      <c r="R71" s="5">
        <v>13</v>
      </c>
      <c r="S71" s="5">
        <v>24</v>
      </c>
      <c r="T71" s="5">
        <v>15</v>
      </c>
      <c r="U71" s="5">
        <v>18</v>
      </c>
      <c r="V71" s="5">
        <f>SUM(K71:U71)</f>
        <v>194</v>
      </c>
      <c r="W71" s="21">
        <f>(G71+H71+I71)/3</f>
        <v>11.333333333333334</v>
      </c>
    </row>
    <row r="72" spans="1:23" x14ac:dyDescent="0.2">
      <c r="A72" s="18" t="s">
        <v>145</v>
      </c>
      <c r="B72" s="19" t="s">
        <v>100</v>
      </c>
      <c r="C72" s="20"/>
      <c r="D72" s="20">
        <v>1</v>
      </c>
      <c r="E72" s="20"/>
      <c r="F72" s="20">
        <v>1</v>
      </c>
      <c r="G72" s="20"/>
      <c r="H72" s="5"/>
      <c r="I72" s="5">
        <v>0</v>
      </c>
      <c r="J72" s="5">
        <v>0</v>
      </c>
      <c r="K72" s="5">
        <v>1</v>
      </c>
      <c r="L72" s="5">
        <v>2</v>
      </c>
      <c r="M72" s="6">
        <v>2</v>
      </c>
      <c r="N72" s="6">
        <v>1</v>
      </c>
      <c r="O72" s="5">
        <v>1</v>
      </c>
      <c r="P72" s="5">
        <v>0</v>
      </c>
      <c r="Q72" s="5">
        <v>0</v>
      </c>
      <c r="R72" s="5">
        <v>1</v>
      </c>
      <c r="S72" s="5">
        <v>0</v>
      </c>
      <c r="T72" s="5">
        <v>0</v>
      </c>
      <c r="U72" s="5">
        <v>3</v>
      </c>
      <c r="V72" s="5">
        <f>SUM(K72:U72)</f>
        <v>11</v>
      </c>
      <c r="W72" s="21">
        <f>(G72+H72+I72)/3</f>
        <v>0</v>
      </c>
    </row>
    <row r="73" spans="1:23" x14ac:dyDescent="0.2">
      <c r="A73" s="18" t="s">
        <v>146</v>
      </c>
      <c r="B73" s="19" t="s">
        <v>100</v>
      </c>
      <c r="C73" s="20">
        <v>1</v>
      </c>
      <c r="D73" s="20"/>
      <c r="E73" s="20"/>
      <c r="F73" s="20"/>
      <c r="G73" s="20"/>
      <c r="H73" s="5"/>
      <c r="I73" s="5">
        <v>1</v>
      </c>
      <c r="J73" s="5">
        <v>1</v>
      </c>
      <c r="K73" s="5"/>
      <c r="L73" s="5">
        <v>0</v>
      </c>
      <c r="M73" s="6">
        <v>0</v>
      </c>
      <c r="N73" s="6">
        <v>0</v>
      </c>
      <c r="O73" s="5">
        <v>0</v>
      </c>
      <c r="P73" s="5">
        <v>1</v>
      </c>
      <c r="Q73" s="5">
        <v>3</v>
      </c>
      <c r="R73" s="5">
        <v>3</v>
      </c>
      <c r="S73" s="5">
        <v>2</v>
      </c>
      <c r="T73" s="5">
        <v>2</v>
      </c>
      <c r="U73" s="5">
        <v>5</v>
      </c>
      <c r="V73" s="5">
        <f>SUM(K73:U73)</f>
        <v>16</v>
      </c>
      <c r="W73" s="21">
        <f>(G73+H73+I73)/3</f>
        <v>0.33333333333333331</v>
      </c>
    </row>
    <row r="74" spans="1:23" x14ac:dyDescent="0.2">
      <c r="A74" s="18" t="s">
        <v>147</v>
      </c>
      <c r="B74" s="19" t="s">
        <v>102</v>
      </c>
      <c r="C74" s="20">
        <v>2</v>
      </c>
      <c r="D74" s="20">
        <v>2</v>
      </c>
      <c r="E74" s="20">
        <v>1</v>
      </c>
      <c r="F74" s="20">
        <v>1</v>
      </c>
      <c r="G74" s="20">
        <v>2</v>
      </c>
      <c r="H74" s="5">
        <v>1</v>
      </c>
      <c r="I74" s="5">
        <v>3</v>
      </c>
      <c r="J74" s="5">
        <v>2</v>
      </c>
      <c r="K74" s="5">
        <v>2</v>
      </c>
      <c r="L74" s="5">
        <v>2</v>
      </c>
      <c r="M74" s="6">
        <v>2</v>
      </c>
      <c r="N74" s="6">
        <v>3</v>
      </c>
      <c r="O74" s="5">
        <v>4</v>
      </c>
      <c r="P74" s="5">
        <v>4</v>
      </c>
      <c r="Q74" s="5">
        <v>2</v>
      </c>
      <c r="R74" s="5">
        <v>1</v>
      </c>
      <c r="S74" s="5">
        <v>3</v>
      </c>
      <c r="T74" s="5">
        <v>2</v>
      </c>
      <c r="U74" s="5">
        <v>3</v>
      </c>
      <c r="V74" s="5">
        <f>SUM(K74:U74)</f>
        <v>28</v>
      </c>
      <c r="W74" s="21">
        <f>(G74+H74+I74)/3</f>
        <v>2</v>
      </c>
    </row>
    <row r="75" spans="1:23" x14ac:dyDescent="0.2">
      <c r="A75" s="18" t="s">
        <v>148</v>
      </c>
      <c r="B75" s="19" t="s">
        <v>102</v>
      </c>
      <c r="C75" s="20"/>
      <c r="D75" s="20"/>
      <c r="E75" s="20"/>
      <c r="F75" s="20">
        <v>1</v>
      </c>
      <c r="G75" s="20"/>
      <c r="H75" s="5"/>
      <c r="I75" s="5">
        <v>0</v>
      </c>
      <c r="J75" s="5">
        <v>0</v>
      </c>
      <c r="K75" s="5"/>
      <c r="L75" s="5">
        <v>0</v>
      </c>
      <c r="M75" s="6">
        <v>2</v>
      </c>
      <c r="N75" s="6">
        <v>1</v>
      </c>
      <c r="O75" s="5">
        <v>2</v>
      </c>
      <c r="P75" s="5">
        <v>1</v>
      </c>
      <c r="Q75" s="5">
        <v>1</v>
      </c>
      <c r="R75" s="5">
        <v>0</v>
      </c>
      <c r="S75" s="5">
        <v>0</v>
      </c>
      <c r="T75" s="5">
        <v>0</v>
      </c>
      <c r="U75" s="5">
        <v>0</v>
      </c>
      <c r="V75" s="5">
        <f>SUM(K75:U75)</f>
        <v>7</v>
      </c>
      <c r="W75" s="21">
        <f>(G75+H75+I75)/3</f>
        <v>0</v>
      </c>
    </row>
    <row r="76" spans="1:23" x14ac:dyDescent="0.2">
      <c r="A76" s="18" t="s">
        <v>104</v>
      </c>
      <c r="B76" s="19" t="s">
        <v>105</v>
      </c>
      <c r="C76" s="20">
        <v>8</v>
      </c>
      <c r="D76" s="20">
        <v>11</v>
      </c>
      <c r="E76" s="20">
        <v>12</v>
      </c>
      <c r="F76" s="20">
        <v>7</v>
      </c>
      <c r="G76" s="20">
        <v>7</v>
      </c>
      <c r="H76" s="5">
        <v>6</v>
      </c>
      <c r="I76" s="5">
        <v>8</v>
      </c>
      <c r="J76" s="5">
        <v>10</v>
      </c>
      <c r="K76" s="5">
        <v>10</v>
      </c>
      <c r="L76" s="5">
        <v>14</v>
      </c>
      <c r="M76" s="6">
        <v>8</v>
      </c>
      <c r="N76" s="6">
        <v>8</v>
      </c>
      <c r="O76" s="5">
        <v>8</v>
      </c>
      <c r="P76" s="5">
        <v>14</v>
      </c>
      <c r="Q76" s="5">
        <v>9</v>
      </c>
      <c r="R76" s="5">
        <v>15</v>
      </c>
      <c r="S76" s="5">
        <v>16</v>
      </c>
      <c r="T76" s="5">
        <v>21</v>
      </c>
      <c r="U76" s="5">
        <v>17</v>
      </c>
      <c r="V76" s="5">
        <f>SUM(K76:U76)</f>
        <v>140</v>
      </c>
      <c r="W76" s="21">
        <f>(G76+H76+I76)/3</f>
        <v>7</v>
      </c>
    </row>
    <row r="77" spans="1:23" x14ac:dyDescent="0.2">
      <c r="A77" s="18" t="s">
        <v>106</v>
      </c>
      <c r="B77" s="19" t="s">
        <v>105</v>
      </c>
      <c r="C77" s="20">
        <v>2</v>
      </c>
      <c r="D77" s="20">
        <v>5</v>
      </c>
      <c r="E77" s="20">
        <v>2</v>
      </c>
      <c r="F77" s="20">
        <v>2</v>
      </c>
      <c r="G77" s="20">
        <v>2</v>
      </c>
      <c r="H77" s="5">
        <v>1</v>
      </c>
      <c r="I77" s="5">
        <v>1</v>
      </c>
      <c r="J77" s="5">
        <v>0</v>
      </c>
      <c r="K77" s="5"/>
      <c r="L77" s="5">
        <v>0</v>
      </c>
      <c r="M77" s="6">
        <v>2</v>
      </c>
      <c r="N77" s="6">
        <v>2</v>
      </c>
      <c r="O77" s="5">
        <v>2</v>
      </c>
      <c r="P77" s="5">
        <v>5</v>
      </c>
      <c r="Q77" s="5">
        <v>7</v>
      </c>
      <c r="R77" s="5">
        <v>4</v>
      </c>
      <c r="S77" s="5">
        <v>4</v>
      </c>
      <c r="T77" s="5">
        <v>6</v>
      </c>
      <c r="U77" s="5">
        <v>9</v>
      </c>
      <c r="V77" s="5">
        <f>SUM(K77:U77)</f>
        <v>41</v>
      </c>
      <c r="W77" s="21">
        <f>(G77+H77+I77)/3</f>
        <v>1.3333333333333333</v>
      </c>
    </row>
    <row r="78" spans="1:23" x14ac:dyDescent="0.2">
      <c r="A78" s="18" t="s">
        <v>107</v>
      </c>
      <c r="B78" s="19" t="s">
        <v>108</v>
      </c>
      <c r="C78" s="20">
        <v>63</v>
      </c>
      <c r="D78" s="20">
        <v>56</v>
      </c>
      <c r="E78" s="20">
        <v>59</v>
      </c>
      <c r="F78" s="20">
        <v>56</v>
      </c>
      <c r="G78" s="20">
        <v>57</v>
      </c>
      <c r="H78" s="5">
        <v>67</v>
      </c>
      <c r="I78" s="5">
        <v>65</v>
      </c>
      <c r="J78" s="5">
        <v>55</v>
      </c>
      <c r="K78" s="5">
        <v>69</v>
      </c>
      <c r="L78" s="5">
        <v>50</v>
      </c>
      <c r="M78" s="6">
        <v>60</v>
      </c>
      <c r="N78" s="6">
        <v>42</v>
      </c>
      <c r="O78" s="5">
        <v>48</v>
      </c>
      <c r="P78" s="5">
        <v>57</v>
      </c>
      <c r="Q78" s="5">
        <v>64</v>
      </c>
      <c r="R78" s="5">
        <v>67</v>
      </c>
      <c r="S78" s="5">
        <v>49</v>
      </c>
      <c r="T78" s="5">
        <v>31</v>
      </c>
      <c r="U78" s="5">
        <v>24</v>
      </c>
      <c r="V78" s="5">
        <f>SUM(K78:U78)</f>
        <v>561</v>
      </c>
      <c r="W78" s="21">
        <f>(G78+H78+I78)/3</f>
        <v>63</v>
      </c>
    </row>
    <row r="79" spans="1:23" x14ac:dyDescent="0.2">
      <c r="A79" s="18" t="s">
        <v>109</v>
      </c>
      <c r="B79" s="19" t="s">
        <v>108</v>
      </c>
      <c r="C79" s="20">
        <v>1</v>
      </c>
      <c r="D79" s="20">
        <v>3</v>
      </c>
      <c r="E79" s="20">
        <v>6</v>
      </c>
      <c r="F79" s="20">
        <v>5</v>
      </c>
      <c r="G79" s="20">
        <v>4</v>
      </c>
      <c r="H79" s="5">
        <v>5</v>
      </c>
      <c r="I79" s="5">
        <v>8</v>
      </c>
      <c r="J79" s="5">
        <v>7</v>
      </c>
      <c r="K79" s="5">
        <v>6</v>
      </c>
      <c r="L79" s="5">
        <v>4</v>
      </c>
      <c r="M79" s="6">
        <v>4</v>
      </c>
      <c r="N79" s="6">
        <v>5</v>
      </c>
      <c r="O79" s="5">
        <v>11</v>
      </c>
      <c r="P79" s="5">
        <v>9</v>
      </c>
      <c r="Q79" s="5">
        <v>7</v>
      </c>
      <c r="R79" s="5">
        <v>6</v>
      </c>
      <c r="S79" s="5">
        <v>9</v>
      </c>
      <c r="T79" s="5">
        <v>9</v>
      </c>
      <c r="U79" s="5">
        <v>16</v>
      </c>
      <c r="V79" s="5">
        <f>SUM(K79:U79)</f>
        <v>86</v>
      </c>
      <c r="W79" s="21">
        <f>(G79+H79+I79)/3</f>
        <v>5.666666666666667</v>
      </c>
    </row>
    <row r="80" spans="1:23" x14ac:dyDescent="0.2">
      <c r="A80" s="18" t="s">
        <v>149</v>
      </c>
      <c r="B80" s="19" t="s">
        <v>111</v>
      </c>
      <c r="C80" s="20">
        <v>5</v>
      </c>
      <c r="D80" s="20">
        <v>10</v>
      </c>
      <c r="E80" s="20">
        <v>8</v>
      </c>
      <c r="F80" s="20">
        <v>13</v>
      </c>
      <c r="G80" s="20">
        <v>9</v>
      </c>
      <c r="H80" s="5">
        <v>11</v>
      </c>
      <c r="I80" s="5">
        <v>20</v>
      </c>
      <c r="J80" s="5">
        <v>22</v>
      </c>
      <c r="K80" s="5">
        <v>15</v>
      </c>
      <c r="L80" s="5">
        <v>17</v>
      </c>
      <c r="M80" s="6">
        <v>12</v>
      </c>
      <c r="N80" s="6">
        <v>16</v>
      </c>
      <c r="O80" s="5">
        <v>23</v>
      </c>
      <c r="P80" s="5">
        <v>30</v>
      </c>
      <c r="Q80" s="5">
        <v>19</v>
      </c>
      <c r="R80" s="5">
        <v>21</v>
      </c>
      <c r="S80" s="5">
        <v>23</v>
      </c>
      <c r="T80" s="5">
        <v>21</v>
      </c>
      <c r="U80" s="5">
        <v>24</v>
      </c>
      <c r="V80" s="5">
        <f>SUM(K80:U80)</f>
        <v>221</v>
      </c>
      <c r="W80" s="21">
        <f>(G80+H80+I80)/3</f>
        <v>13.333333333333334</v>
      </c>
    </row>
    <row r="81" spans="1:23" x14ac:dyDescent="0.2">
      <c r="A81" s="18" t="s">
        <v>119</v>
      </c>
      <c r="B81" s="19" t="s">
        <v>120</v>
      </c>
      <c r="C81" s="20">
        <v>7</v>
      </c>
      <c r="D81" s="20">
        <v>7</v>
      </c>
      <c r="E81" s="20">
        <v>8</v>
      </c>
      <c r="F81" s="20">
        <v>9</v>
      </c>
      <c r="G81" s="20">
        <v>13</v>
      </c>
      <c r="H81" s="5">
        <v>8</v>
      </c>
      <c r="I81" s="5">
        <v>9</v>
      </c>
      <c r="J81" s="5">
        <v>4</v>
      </c>
      <c r="K81" s="5">
        <v>11</v>
      </c>
      <c r="L81" s="5">
        <v>6</v>
      </c>
      <c r="M81" s="6">
        <v>2</v>
      </c>
      <c r="N81" s="6">
        <v>2</v>
      </c>
      <c r="O81" s="5">
        <v>3</v>
      </c>
      <c r="P81" s="5">
        <v>4</v>
      </c>
      <c r="Q81" s="5">
        <v>4</v>
      </c>
      <c r="R81" s="5">
        <v>6</v>
      </c>
      <c r="S81" s="5">
        <v>8</v>
      </c>
      <c r="T81" s="5">
        <v>9</v>
      </c>
      <c r="U81" s="5">
        <v>10</v>
      </c>
      <c r="V81" s="5">
        <f>SUM(K81:U81)</f>
        <v>65</v>
      </c>
      <c r="W81" s="21">
        <f>(G81+H81+I81)/3</f>
        <v>10</v>
      </c>
    </row>
    <row r="82" spans="1:23" x14ac:dyDescent="0.2">
      <c r="A82" s="18" t="s">
        <v>135</v>
      </c>
      <c r="B82" s="19" t="s">
        <v>134</v>
      </c>
      <c r="C82" s="20">
        <v>3</v>
      </c>
      <c r="D82" s="20">
        <v>2</v>
      </c>
      <c r="E82" s="20"/>
      <c r="F82" s="20">
        <v>1</v>
      </c>
      <c r="G82" s="20"/>
      <c r="H82" s="5">
        <v>1</v>
      </c>
      <c r="I82" s="5">
        <v>1</v>
      </c>
      <c r="J82" s="5">
        <v>0</v>
      </c>
      <c r="K82" s="5"/>
      <c r="L82" s="5">
        <v>0</v>
      </c>
      <c r="M82" s="6">
        <v>1</v>
      </c>
      <c r="N82" s="6">
        <v>1</v>
      </c>
      <c r="O82" s="5">
        <v>3</v>
      </c>
      <c r="P82" s="5">
        <v>5</v>
      </c>
      <c r="Q82" s="5">
        <v>5</v>
      </c>
      <c r="R82" s="5">
        <v>4</v>
      </c>
      <c r="S82" s="5">
        <v>4</v>
      </c>
      <c r="T82" s="5">
        <v>1</v>
      </c>
      <c r="U82" s="5">
        <v>1</v>
      </c>
      <c r="V82" s="5">
        <f>SUM(K82:U82)</f>
        <v>25</v>
      </c>
      <c r="W82" s="21">
        <f>(G82+H82+I82)/3</f>
        <v>0.66666666666666663</v>
      </c>
    </row>
    <row r="83" spans="1:23" x14ac:dyDescent="0.2">
      <c r="A83" s="18" t="s">
        <v>185</v>
      </c>
      <c r="B83" s="19" t="s">
        <v>134</v>
      </c>
      <c r="C83" s="20"/>
      <c r="D83" s="20">
        <v>5</v>
      </c>
      <c r="E83" s="20">
        <v>4</v>
      </c>
      <c r="F83" s="20">
        <v>3</v>
      </c>
      <c r="G83" s="20"/>
      <c r="H83" s="5">
        <v>1</v>
      </c>
      <c r="I83" s="5"/>
      <c r="J83" s="5"/>
      <c r="K83" s="5"/>
      <c r="L83" s="5"/>
      <c r="M83" s="6"/>
      <c r="N83" s="6"/>
      <c r="O83" s="5"/>
      <c r="P83" s="5"/>
      <c r="Q83" s="5"/>
      <c r="R83" s="5"/>
      <c r="S83" s="5"/>
      <c r="T83" s="5"/>
      <c r="U83" s="5"/>
      <c r="V83" s="5"/>
      <c r="W83" s="21">
        <f>(G83+H83+I83)/3</f>
        <v>0.33333333333333331</v>
      </c>
    </row>
    <row r="84" spans="1:23" x14ac:dyDescent="0.2">
      <c r="A84" s="18" t="s">
        <v>153</v>
      </c>
      <c r="B84" s="19" t="s">
        <v>134</v>
      </c>
      <c r="C84" s="20">
        <v>3</v>
      </c>
      <c r="D84" s="20">
        <v>2</v>
      </c>
      <c r="E84" s="20">
        <v>2</v>
      </c>
      <c r="F84" s="20">
        <v>1</v>
      </c>
      <c r="G84" s="20">
        <v>1</v>
      </c>
      <c r="H84" s="5"/>
      <c r="I84" s="5">
        <v>1</v>
      </c>
      <c r="J84" s="5">
        <v>1</v>
      </c>
      <c r="K84" s="5">
        <v>1</v>
      </c>
      <c r="L84" s="5">
        <v>0</v>
      </c>
      <c r="M84" s="6">
        <v>0</v>
      </c>
      <c r="N84" s="6">
        <v>0</v>
      </c>
      <c r="O84" s="5">
        <v>1</v>
      </c>
      <c r="P84" s="5">
        <v>1</v>
      </c>
      <c r="Q84" s="5">
        <v>0</v>
      </c>
      <c r="R84" s="5">
        <v>0</v>
      </c>
      <c r="S84" s="5">
        <v>3</v>
      </c>
      <c r="T84" s="5">
        <v>7</v>
      </c>
      <c r="U84" s="5">
        <v>7</v>
      </c>
      <c r="V84" s="5">
        <f>SUM(K84:U84)</f>
        <v>20</v>
      </c>
      <c r="W84" s="21">
        <f>(G84+H84+I84)/3</f>
        <v>0.66666666666666663</v>
      </c>
    </row>
    <row r="85" spans="1:23" s="10" customFormat="1" ht="20.25" customHeight="1" x14ac:dyDescent="0.25">
      <c r="A85" s="23" t="s">
        <v>121</v>
      </c>
      <c r="B85" s="24"/>
      <c r="C85" s="25">
        <f>SUM(C4:C84)</f>
        <v>499</v>
      </c>
      <c r="D85" s="25">
        <f>SUM(D4:D84)</f>
        <v>483</v>
      </c>
      <c r="E85" s="25">
        <f>SUM(E4:E84)</f>
        <v>494</v>
      </c>
      <c r="F85" s="25">
        <f>SUM(F4:F84)</f>
        <v>453</v>
      </c>
      <c r="G85" s="25">
        <f>SUM(G4:G84)</f>
        <v>471</v>
      </c>
      <c r="H85" s="26">
        <f>SUM(H4:H84)</f>
        <v>558</v>
      </c>
      <c r="I85" s="26">
        <f>SUM(I4:I84)</f>
        <v>521</v>
      </c>
      <c r="J85" s="26">
        <f>SUM(J4:J84)</f>
        <v>534</v>
      </c>
      <c r="K85" s="26">
        <f>SUM(K4:K84)</f>
        <v>571</v>
      </c>
      <c r="L85" s="26">
        <f>SUM(L4:L84)</f>
        <v>491</v>
      </c>
      <c r="M85" s="26">
        <f>SUM(M5:M84)</f>
        <v>491</v>
      </c>
      <c r="N85" s="26">
        <v>453</v>
      </c>
      <c r="O85" s="26">
        <v>539</v>
      </c>
      <c r="P85" s="26">
        <v>588</v>
      </c>
      <c r="Q85" s="26">
        <v>542</v>
      </c>
      <c r="R85" s="26">
        <v>591</v>
      </c>
      <c r="S85" s="26">
        <v>562</v>
      </c>
      <c r="T85" s="26">
        <v>523</v>
      </c>
      <c r="U85" s="26">
        <v>530</v>
      </c>
      <c r="V85" s="24"/>
      <c r="W85" s="27"/>
    </row>
  </sheetData>
  <sortState ref="A4:W85">
    <sortCondition ref="B4:B85"/>
    <sortCondition ref="A4:A85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2"/>
  <sheetViews>
    <sheetView workbookViewId="0">
      <selection activeCell="A17" sqref="A17"/>
    </sheetView>
  </sheetViews>
  <sheetFormatPr defaultColWidth="9.140625" defaultRowHeight="12.75" x14ac:dyDescent="0.2"/>
  <cols>
    <col min="1" max="1" width="30.7109375" style="8" customWidth="1"/>
    <col min="2" max="7" width="8.28515625" style="9" bestFit="1" customWidth="1"/>
    <col min="8" max="11" width="8.42578125" style="8" bestFit="1" customWidth="1"/>
    <col min="12" max="13" width="8.42578125" style="8" customWidth="1"/>
    <col min="14" max="15" width="8.28515625" style="8" customWidth="1"/>
    <col min="16" max="16" width="8.42578125" style="8" customWidth="1"/>
    <col min="17" max="18" width="8.5703125" style="8" customWidth="1"/>
    <col min="19" max="19" width="8.42578125" style="8" customWidth="1"/>
    <col min="20" max="20" width="8.28515625" style="8" customWidth="1"/>
    <col min="21" max="21" width="9.42578125" style="9" customWidth="1"/>
    <col min="22" max="22" width="13" style="9" bestFit="1" customWidth="1"/>
    <col min="23" max="16384" width="9.140625" style="8"/>
  </cols>
  <sheetData>
    <row r="1" spans="1:22" s="1" customFormat="1" ht="15" x14ac:dyDescent="0.25">
      <c r="A1" s="2" t="s">
        <v>213</v>
      </c>
      <c r="B1" s="12"/>
      <c r="C1" s="12"/>
      <c r="D1" s="12"/>
      <c r="E1" s="12"/>
      <c r="F1" s="12"/>
      <c r="G1" s="12"/>
      <c r="H1" s="2"/>
      <c r="I1" s="2"/>
      <c r="J1" s="2"/>
      <c r="K1" s="2"/>
      <c r="N1" s="3"/>
      <c r="O1" s="3"/>
      <c r="P1" s="3"/>
      <c r="Q1" s="3"/>
      <c r="R1" s="3"/>
      <c r="S1" s="3"/>
      <c r="T1" s="3"/>
      <c r="U1" s="3"/>
      <c r="V1" s="3"/>
    </row>
    <row r="2" spans="1:22" s="1" customFormat="1" ht="14.25" x14ac:dyDescent="0.2">
      <c r="B2" s="3"/>
      <c r="C2" s="3"/>
      <c r="D2" s="3"/>
      <c r="E2" s="3"/>
      <c r="F2" s="3"/>
      <c r="G2" s="3"/>
      <c r="N2" s="3"/>
      <c r="O2" s="3"/>
      <c r="P2" s="3"/>
      <c r="Q2" s="3"/>
      <c r="R2" s="3"/>
      <c r="S2" s="3"/>
      <c r="T2" s="3"/>
      <c r="U2" s="3"/>
      <c r="V2" s="3"/>
    </row>
    <row r="3" spans="1:22" s="4" customFormat="1" ht="23.25" customHeight="1" x14ac:dyDescent="0.25">
      <c r="A3" s="15" t="s">
        <v>154</v>
      </c>
      <c r="B3" s="17">
        <v>202410</v>
      </c>
      <c r="C3" s="17">
        <v>202310</v>
      </c>
      <c r="D3" s="17">
        <v>202210</v>
      </c>
      <c r="E3" s="17">
        <v>202110</v>
      </c>
      <c r="F3" s="17">
        <v>202010</v>
      </c>
      <c r="G3" s="17">
        <v>201910</v>
      </c>
      <c r="H3" s="15">
        <v>201810</v>
      </c>
      <c r="I3" s="15">
        <v>201710</v>
      </c>
      <c r="J3" s="15">
        <v>201610</v>
      </c>
      <c r="K3" s="15">
        <v>201510</v>
      </c>
      <c r="L3" s="17">
        <v>201410</v>
      </c>
      <c r="M3" s="17">
        <v>201310</v>
      </c>
      <c r="N3" s="17">
        <v>201210</v>
      </c>
      <c r="O3" s="17">
        <v>201110</v>
      </c>
      <c r="P3" s="17">
        <v>201010</v>
      </c>
      <c r="Q3" s="17">
        <v>200910</v>
      </c>
      <c r="R3" s="17">
        <v>200810</v>
      </c>
      <c r="S3" s="17">
        <v>200710</v>
      </c>
      <c r="T3" s="17">
        <v>200610</v>
      </c>
      <c r="U3" s="17" t="s">
        <v>166</v>
      </c>
      <c r="V3" s="17" t="s">
        <v>167</v>
      </c>
    </row>
    <row r="4" spans="1:22" s="40" customFormat="1" ht="15" x14ac:dyDescent="0.25">
      <c r="A4" s="33" t="s">
        <v>199</v>
      </c>
      <c r="B4" s="37">
        <v>5</v>
      </c>
      <c r="C4" s="37"/>
      <c r="D4" s="37"/>
      <c r="E4" s="37"/>
      <c r="F4" s="37"/>
      <c r="G4" s="37"/>
      <c r="H4" s="39"/>
      <c r="I4" s="39"/>
      <c r="J4" s="39"/>
      <c r="K4" s="39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</row>
    <row r="5" spans="1:22" s="36" customFormat="1" ht="14.25" x14ac:dyDescent="0.2">
      <c r="A5" s="43" t="s">
        <v>155</v>
      </c>
      <c r="B5" s="5">
        <v>2</v>
      </c>
      <c r="C5" s="5">
        <v>10</v>
      </c>
      <c r="D5" s="5">
        <v>15</v>
      </c>
      <c r="E5" s="5">
        <v>20</v>
      </c>
      <c r="F5" s="5">
        <v>28</v>
      </c>
      <c r="G5" s="5">
        <v>30</v>
      </c>
      <c r="H5" s="5">
        <v>33</v>
      </c>
      <c r="I5" s="5">
        <v>25</v>
      </c>
      <c r="J5" s="5">
        <v>21</v>
      </c>
      <c r="K5" s="5">
        <v>13</v>
      </c>
      <c r="L5" s="6">
        <v>11</v>
      </c>
      <c r="M5" s="6">
        <v>23</v>
      </c>
      <c r="N5" s="5">
        <v>24</v>
      </c>
      <c r="O5" s="5">
        <v>19</v>
      </c>
      <c r="P5" s="5">
        <v>18</v>
      </c>
      <c r="Q5" s="5">
        <v>16</v>
      </c>
      <c r="R5" s="5">
        <v>19</v>
      </c>
      <c r="S5" s="5">
        <v>29</v>
      </c>
      <c r="T5" s="5">
        <v>43</v>
      </c>
      <c r="U5" s="21">
        <f>SUM(J5:T5)</f>
        <v>236</v>
      </c>
      <c r="V5" s="21">
        <f>(F5+G5+H5)/3</f>
        <v>30.333333333333332</v>
      </c>
    </row>
    <row r="6" spans="1:22" s="36" customFormat="1" ht="14.25" x14ac:dyDescent="0.2">
      <c r="A6" s="41" t="s">
        <v>156</v>
      </c>
      <c r="B6" s="5"/>
      <c r="C6" s="5"/>
      <c r="D6" s="5">
        <v>1</v>
      </c>
      <c r="E6" s="5">
        <v>4</v>
      </c>
      <c r="F6" s="5">
        <v>4</v>
      </c>
      <c r="G6" s="5">
        <v>3</v>
      </c>
      <c r="H6" s="5">
        <v>1</v>
      </c>
      <c r="I6" s="5">
        <v>2</v>
      </c>
      <c r="J6" s="5">
        <v>8</v>
      </c>
      <c r="K6" s="5">
        <v>13</v>
      </c>
      <c r="L6" s="6">
        <v>11</v>
      </c>
      <c r="M6" s="6">
        <v>12</v>
      </c>
      <c r="N6" s="5">
        <v>18</v>
      </c>
      <c r="O6" s="5">
        <v>22</v>
      </c>
      <c r="P6" s="5">
        <v>22</v>
      </c>
      <c r="Q6" s="5">
        <v>16</v>
      </c>
      <c r="R6" s="5">
        <v>12</v>
      </c>
      <c r="S6" s="5">
        <v>20</v>
      </c>
      <c r="T6" s="5">
        <v>28</v>
      </c>
      <c r="U6" s="21">
        <f>SUM(J6:T6)</f>
        <v>182</v>
      </c>
      <c r="V6" s="21">
        <f>(F6+G6+H6)/3</f>
        <v>2.6666666666666665</v>
      </c>
    </row>
    <row r="7" spans="1:22" x14ac:dyDescent="0.2">
      <c r="A7" s="18" t="s">
        <v>46</v>
      </c>
      <c r="B7" s="5"/>
      <c r="C7" s="5"/>
      <c r="D7" s="5">
        <v>1</v>
      </c>
      <c r="E7" s="5">
        <v>2</v>
      </c>
      <c r="F7" s="5">
        <v>2</v>
      </c>
      <c r="G7" s="5">
        <v>2</v>
      </c>
      <c r="H7" s="5">
        <v>0</v>
      </c>
      <c r="I7" s="5">
        <v>0</v>
      </c>
      <c r="J7" s="5">
        <v>0</v>
      </c>
      <c r="K7" s="5">
        <v>1</v>
      </c>
      <c r="L7" s="6">
        <v>4</v>
      </c>
      <c r="M7" s="6">
        <v>5</v>
      </c>
      <c r="N7" s="5">
        <v>9</v>
      </c>
      <c r="O7" s="5">
        <v>10</v>
      </c>
      <c r="P7" s="5">
        <v>13</v>
      </c>
      <c r="Q7" s="5">
        <v>9</v>
      </c>
      <c r="R7" s="5">
        <v>7</v>
      </c>
      <c r="S7" s="5">
        <v>16</v>
      </c>
      <c r="T7" s="5">
        <v>19</v>
      </c>
      <c r="U7" s="21">
        <f>SUM(J7:T7)</f>
        <v>93</v>
      </c>
      <c r="V7" s="21">
        <f>(F7+G7+H7)/3</f>
        <v>1.3333333333333333</v>
      </c>
    </row>
    <row r="8" spans="1:22" x14ac:dyDescent="0.2">
      <c r="A8" s="18" t="s">
        <v>157</v>
      </c>
      <c r="B8" s="5"/>
      <c r="C8" s="5"/>
      <c r="D8" s="5"/>
      <c r="E8" s="5"/>
      <c r="F8" s="5"/>
      <c r="G8" s="5"/>
      <c r="H8" s="5" t="s">
        <v>173</v>
      </c>
      <c r="I8" s="5" t="s">
        <v>173</v>
      </c>
      <c r="J8" s="5" t="s">
        <v>173</v>
      </c>
      <c r="K8" s="5" t="s">
        <v>173</v>
      </c>
      <c r="L8" s="6" t="s">
        <v>173</v>
      </c>
      <c r="M8" s="6" t="s">
        <v>173</v>
      </c>
      <c r="N8" s="6" t="s">
        <v>173</v>
      </c>
      <c r="O8" s="6" t="s">
        <v>173</v>
      </c>
      <c r="P8" s="6" t="s">
        <v>173</v>
      </c>
      <c r="Q8" s="5">
        <v>1</v>
      </c>
      <c r="R8" s="5">
        <v>2</v>
      </c>
      <c r="S8" s="5">
        <v>5</v>
      </c>
      <c r="T8" s="5">
        <v>3</v>
      </c>
      <c r="U8" s="21">
        <f>SUM(J8:T8)</f>
        <v>11</v>
      </c>
      <c r="V8" s="21"/>
    </row>
    <row r="9" spans="1:22" x14ac:dyDescent="0.2">
      <c r="A9" s="18" t="s">
        <v>158</v>
      </c>
      <c r="B9" s="5">
        <v>42</v>
      </c>
      <c r="C9" s="5">
        <v>33</v>
      </c>
      <c r="D9" s="5">
        <v>58</v>
      </c>
      <c r="E9" s="5">
        <v>91</v>
      </c>
      <c r="F9" s="5">
        <v>110</v>
      </c>
      <c r="G9" s="5">
        <v>117</v>
      </c>
      <c r="H9" s="5">
        <v>129</v>
      </c>
      <c r="I9" s="5">
        <v>128</v>
      </c>
      <c r="J9" s="5">
        <v>107</v>
      </c>
      <c r="K9" s="5">
        <v>121</v>
      </c>
      <c r="L9" s="6">
        <v>132</v>
      </c>
      <c r="M9" s="6">
        <v>146</v>
      </c>
      <c r="N9" s="5">
        <v>140</v>
      </c>
      <c r="O9" s="5">
        <v>142</v>
      </c>
      <c r="P9" s="5">
        <v>160</v>
      </c>
      <c r="Q9" s="5">
        <v>163</v>
      </c>
      <c r="R9" s="5">
        <v>166</v>
      </c>
      <c r="S9" s="5">
        <v>163</v>
      </c>
      <c r="T9" s="5">
        <v>168</v>
      </c>
      <c r="U9" s="21">
        <f>SUM(J9:T9)</f>
        <v>1608</v>
      </c>
      <c r="V9" s="21">
        <f>(F9+G9+H9)/3</f>
        <v>118.66666666666667</v>
      </c>
    </row>
    <row r="10" spans="1:22" x14ac:dyDescent="0.2">
      <c r="A10" s="18" t="s">
        <v>159</v>
      </c>
      <c r="B10" s="5">
        <v>65</v>
      </c>
      <c r="C10" s="5">
        <v>30</v>
      </c>
      <c r="D10" s="5">
        <v>52</v>
      </c>
      <c r="E10" s="5">
        <v>84</v>
      </c>
      <c r="F10" s="5">
        <v>104</v>
      </c>
      <c r="G10" s="5">
        <v>100</v>
      </c>
      <c r="H10" s="5">
        <v>68</v>
      </c>
      <c r="I10" s="5">
        <v>40</v>
      </c>
      <c r="J10" s="5">
        <v>0</v>
      </c>
      <c r="K10" s="5">
        <v>1</v>
      </c>
      <c r="L10" s="6">
        <v>19</v>
      </c>
      <c r="M10" s="6">
        <v>55</v>
      </c>
      <c r="N10" s="5">
        <v>94</v>
      </c>
      <c r="O10" s="5">
        <v>130</v>
      </c>
      <c r="P10" s="5">
        <v>143</v>
      </c>
      <c r="Q10" s="5">
        <v>166</v>
      </c>
      <c r="R10" s="5">
        <v>110</v>
      </c>
      <c r="S10" s="5">
        <v>160</v>
      </c>
      <c r="T10" s="5">
        <v>215</v>
      </c>
      <c r="U10" s="21">
        <f>SUM(J10:T10)</f>
        <v>1093</v>
      </c>
      <c r="V10" s="21">
        <f>(F10+G10+H10)/3</f>
        <v>90.666666666666671</v>
      </c>
    </row>
    <row r="11" spans="1:22" x14ac:dyDescent="0.2">
      <c r="A11" s="18" t="s">
        <v>160</v>
      </c>
      <c r="B11" s="5">
        <v>11</v>
      </c>
      <c r="C11" s="5">
        <v>12</v>
      </c>
      <c r="D11" s="5">
        <v>18</v>
      </c>
      <c r="E11" s="5">
        <v>17</v>
      </c>
      <c r="F11" s="5">
        <v>23</v>
      </c>
      <c r="G11" s="5">
        <v>23</v>
      </c>
      <c r="H11" s="5">
        <v>27</v>
      </c>
      <c r="I11" s="5">
        <v>23</v>
      </c>
      <c r="J11" s="5">
        <v>21</v>
      </c>
      <c r="K11" s="5">
        <v>22</v>
      </c>
      <c r="L11" s="6">
        <v>22</v>
      </c>
      <c r="M11" s="6">
        <v>23</v>
      </c>
      <c r="N11" s="5">
        <v>20</v>
      </c>
      <c r="O11" s="5">
        <v>18</v>
      </c>
      <c r="P11" s="5">
        <v>16</v>
      </c>
      <c r="Q11" s="5">
        <v>12</v>
      </c>
      <c r="R11" s="5">
        <v>25</v>
      </c>
      <c r="S11" s="5">
        <v>7</v>
      </c>
      <c r="T11" s="5">
        <v>11</v>
      </c>
      <c r="U11" s="21">
        <f>SUM(J11:T11)</f>
        <v>197</v>
      </c>
      <c r="V11" s="21">
        <f>(F11+G11+H11)/3</f>
        <v>24.333333333333332</v>
      </c>
    </row>
    <row r="12" spans="1:22" x14ac:dyDescent="0.2">
      <c r="A12" s="18" t="s">
        <v>161</v>
      </c>
      <c r="B12" s="5"/>
      <c r="C12" s="5">
        <v>4</v>
      </c>
      <c r="D12" s="5">
        <v>8</v>
      </c>
      <c r="E12" s="5">
        <v>10</v>
      </c>
      <c r="F12" s="5">
        <v>7</v>
      </c>
      <c r="G12" s="5">
        <v>8</v>
      </c>
      <c r="H12" s="5">
        <v>7</v>
      </c>
      <c r="I12" s="5">
        <v>8</v>
      </c>
      <c r="J12" s="5">
        <v>4</v>
      </c>
      <c r="K12" s="5">
        <v>5</v>
      </c>
      <c r="L12" s="6">
        <v>4</v>
      </c>
      <c r="M12" s="6">
        <v>6</v>
      </c>
      <c r="N12" s="5">
        <v>11</v>
      </c>
      <c r="O12" s="5">
        <v>15</v>
      </c>
      <c r="P12" s="5">
        <v>19</v>
      </c>
      <c r="Q12" s="5">
        <v>10</v>
      </c>
      <c r="R12" s="5">
        <v>8</v>
      </c>
      <c r="S12" s="5">
        <v>13</v>
      </c>
      <c r="T12" s="5">
        <v>28</v>
      </c>
      <c r="U12" s="21">
        <f>SUM(J12:T12)</f>
        <v>123</v>
      </c>
      <c r="V12" s="21">
        <f>(F12+G12+H12)/3</f>
        <v>7.333333333333333</v>
      </c>
    </row>
    <row r="13" spans="1:22" x14ac:dyDescent="0.2">
      <c r="A13" s="18" t="s">
        <v>162</v>
      </c>
      <c r="B13" s="5">
        <v>2</v>
      </c>
      <c r="C13" s="5">
        <v>1</v>
      </c>
      <c r="D13" s="5">
        <v>5</v>
      </c>
      <c r="E13" s="5">
        <v>6</v>
      </c>
      <c r="F13" s="5">
        <v>5</v>
      </c>
      <c r="G13" s="5">
        <v>4</v>
      </c>
      <c r="H13" s="5">
        <v>5</v>
      </c>
      <c r="I13" s="5">
        <v>7</v>
      </c>
      <c r="J13" s="5">
        <v>4</v>
      </c>
      <c r="K13" s="5">
        <v>2</v>
      </c>
      <c r="L13" s="6">
        <v>3</v>
      </c>
      <c r="M13" s="6">
        <v>7</v>
      </c>
      <c r="N13" s="5">
        <v>19</v>
      </c>
      <c r="O13" s="5">
        <v>19</v>
      </c>
      <c r="P13" s="5">
        <v>12</v>
      </c>
      <c r="Q13" s="5">
        <v>27</v>
      </c>
      <c r="R13" s="5">
        <v>32</v>
      </c>
      <c r="S13" s="5">
        <v>40</v>
      </c>
      <c r="T13" s="5">
        <v>27</v>
      </c>
      <c r="U13" s="21">
        <f>SUM(J13:T13)</f>
        <v>192</v>
      </c>
      <c r="V13" s="21">
        <f>(F13+G13+H13)/3</f>
        <v>4.666666666666667</v>
      </c>
    </row>
    <row r="14" spans="1:22" ht="15" x14ac:dyDescent="0.25">
      <c r="A14" s="22" t="s">
        <v>200</v>
      </c>
      <c r="B14" s="37">
        <v>3</v>
      </c>
      <c r="C14" s="37">
        <v>5</v>
      </c>
      <c r="D14" s="35"/>
      <c r="E14" s="35"/>
      <c r="F14" s="35"/>
      <c r="G14" s="35"/>
      <c r="H14" s="34"/>
      <c r="I14" s="34"/>
      <c r="J14" s="34"/>
      <c r="K14" s="34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</row>
    <row r="15" spans="1:22" ht="15" x14ac:dyDescent="0.25">
      <c r="A15" s="22" t="s">
        <v>201</v>
      </c>
      <c r="B15" s="37">
        <v>33</v>
      </c>
      <c r="C15" s="37">
        <v>21</v>
      </c>
      <c r="D15" s="37">
        <v>17</v>
      </c>
      <c r="E15" s="35"/>
      <c r="F15" s="35"/>
      <c r="G15" s="35"/>
      <c r="H15" s="34"/>
      <c r="I15" s="34"/>
      <c r="J15" s="34"/>
      <c r="K15" s="34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</row>
    <row r="16" spans="1:22" x14ac:dyDescent="0.2">
      <c r="A16" s="18" t="s">
        <v>163</v>
      </c>
      <c r="B16" s="5"/>
      <c r="C16" s="5"/>
      <c r="D16" s="5"/>
      <c r="E16" s="5"/>
      <c r="F16" s="5"/>
      <c r="G16" s="5"/>
      <c r="H16" s="5" t="s">
        <v>173</v>
      </c>
      <c r="I16" s="5" t="s">
        <v>173</v>
      </c>
      <c r="J16" s="5" t="s">
        <v>173</v>
      </c>
      <c r="K16" s="5" t="s">
        <v>173</v>
      </c>
      <c r="L16" s="6" t="s">
        <v>173</v>
      </c>
      <c r="M16" s="6" t="s">
        <v>173</v>
      </c>
      <c r="N16" s="6" t="s">
        <v>173</v>
      </c>
      <c r="O16" s="6" t="s">
        <v>173</v>
      </c>
      <c r="P16" s="6" t="s">
        <v>173</v>
      </c>
      <c r="Q16" s="6" t="s">
        <v>173</v>
      </c>
      <c r="R16" s="5">
        <v>2</v>
      </c>
      <c r="S16" s="5">
        <v>11</v>
      </c>
      <c r="T16" s="5">
        <v>4</v>
      </c>
      <c r="U16" s="21">
        <f>SUM(J16:T16)</f>
        <v>17</v>
      </c>
      <c r="V16" s="21"/>
    </row>
    <row r="17" spans="1:22" x14ac:dyDescent="0.2">
      <c r="A17" s="18" t="s">
        <v>164</v>
      </c>
      <c r="B17" s="5">
        <v>9</v>
      </c>
      <c r="C17" s="5">
        <v>2</v>
      </c>
      <c r="D17" s="5">
        <v>4</v>
      </c>
      <c r="E17" s="5">
        <v>3</v>
      </c>
      <c r="F17" s="5">
        <v>5</v>
      </c>
      <c r="G17" s="5">
        <v>6</v>
      </c>
      <c r="H17" s="5">
        <v>8</v>
      </c>
      <c r="I17" s="5">
        <v>8</v>
      </c>
      <c r="J17" s="5">
        <v>8</v>
      </c>
      <c r="K17" s="5">
        <v>7</v>
      </c>
      <c r="L17" s="6">
        <v>11</v>
      </c>
      <c r="M17" s="6">
        <v>15</v>
      </c>
      <c r="N17" s="5">
        <v>21</v>
      </c>
      <c r="O17" s="5">
        <v>25</v>
      </c>
      <c r="P17" s="5">
        <v>21</v>
      </c>
      <c r="Q17" s="5">
        <v>23</v>
      </c>
      <c r="R17" s="5">
        <v>22</v>
      </c>
      <c r="S17" s="5">
        <v>8</v>
      </c>
      <c r="T17" s="5">
        <v>8</v>
      </c>
      <c r="U17" s="21">
        <f>SUM(J17:T17)</f>
        <v>169</v>
      </c>
      <c r="V17" s="21">
        <f>(F17+G17+H17)/3</f>
        <v>6.333333333333333</v>
      </c>
    </row>
    <row r="18" spans="1:22" ht="15" x14ac:dyDescent="0.25">
      <c r="A18" s="33" t="s">
        <v>202</v>
      </c>
      <c r="B18" s="5">
        <v>1</v>
      </c>
      <c r="C18" s="5"/>
      <c r="D18" s="5"/>
      <c r="E18" s="5"/>
      <c r="F18" s="5"/>
      <c r="G18" s="5"/>
      <c r="H18" s="5"/>
      <c r="I18" s="5"/>
      <c r="J18" s="5"/>
      <c r="K18" s="5"/>
      <c r="L18" s="6"/>
      <c r="M18" s="6"/>
      <c r="N18" s="5"/>
      <c r="O18" s="5"/>
      <c r="P18" s="5"/>
      <c r="Q18" s="5"/>
      <c r="R18" s="5"/>
      <c r="S18" s="5"/>
      <c r="T18" s="5"/>
      <c r="U18" s="21"/>
      <c r="V18" s="21"/>
    </row>
    <row r="19" spans="1:22" ht="15" x14ac:dyDescent="0.25">
      <c r="A19" s="38" t="s">
        <v>203</v>
      </c>
      <c r="B19" s="5">
        <v>3</v>
      </c>
      <c r="C19" s="5"/>
      <c r="D19" s="5"/>
      <c r="E19" s="5"/>
      <c r="F19" s="5"/>
      <c r="G19" s="5"/>
      <c r="H19" s="5"/>
      <c r="I19" s="5"/>
      <c r="J19" s="5"/>
      <c r="K19" s="5"/>
      <c r="L19" s="6"/>
      <c r="M19" s="6"/>
      <c r="N19" s="5"/>
      <c r="O19" s="5"/>
      <c r="P19" s="5"/>
      <c r="Q19" s="5"/>
      <c r="R19" s="5"/>
      <c r="S19" s="5"/>
      <c r="T19" s="5"/>
      <c r="U19" s="21"/>
      <c r="V19" s="21"/>
    </row>
    <row r="20" spans="1:22" x14ac:dyDescent="0.2">
      <c r="A20" s="18" t="s">
        <v>196</v>
      </c>
      <c r="B20" s="5">
        <v>10</v>
      </c>
      <c r="C20" s="5">
        <v>5</v>
      </c>
      <c r="D20" s="5">
        <v>6</v>
      </c>
      <c r="E20" s="5"/>
      <c r="F20" s="5"/>
      <c r="G20" s="5"/>
      <c r="H20" s="5"/>
      <c r="I20" s="5"/>
      <c r="J20" s="5"/>
      <c r="K20" s="5"/>
      <c r="L20" s="6"/>
      <c r="M20" s="6"/>
      <c r="N20" s="5"/>
      <c r="O20" s="5"/>
      <c r="P20" s="5"/>
      <c r="Q20" s="5"/>
      <c r="R20" s="5"/>
      <c r="S20" s="5"/>
      <c r="T20" s="5"/>
      <c r="U20" s="21"/>
      <c r="V20" s="21"/>
    </row>
    <row r="21" spans="1:22" x14ac:dyDescent="0.2">
      <c r="A21" s="18" t="s">
        <v>165</v>
      </c>
      <c r="B21" s="5">
        <v>19</v>
      </c>
      <c r="C21" s="5">
        <v>32</v>
      </c>
      <c r="D21" s="5">
        <v>37</v>
      </c>
      <c r="E21" s="5">
        <v>35</v>
      </c>
      <c r="F21" s="5">
        <v>27</v>
      </c>
      <c r="G21" s="5">
        <v>28</v>
      </c>
      <c r="H21" s="5">
        <v>39</v>
      </c>
      <c r="I21" s="5">
        <v>35</v>
      </c>
      <c r="J21" s="5">
        <v>29</v>
      </c>
      <c r="K21" s="5">
        <v>25</v>
      </c>
      <c r="L21" s="6">
        <v>36</v>
      </c>
      <c r="M21" s="6">
        <v>42</v>
      </c>
      <c r="N21" s="5">
        <v>51</v>
      </c>
      <c r="O21" s="5">
        <v>60</v>
      </c>
      <c r="P21" s="5">
        <v>65</v>
      </c>
      <c r="Q21" s="5">
        <v>28</v>
      </c>
      <c r="R21" s="5">
        <v>30</v>
      </c>
      <c r="S21" s="5">
        <v>43</v>
      </c>
      <c r="T21" s="5">
        <v>57</v>
      </c>
      <c r="U21" s="21">
        <f>SUM(J21:T21)</f>
        <v>466</v>
      </c>
      <c r="V21" s="21">
        <f>(F21+G21+H21)/3</f>
        <v>31.333333333333332</v>
      </c>
    </row>
    <row r="22" spans="1:22" s="10" customFormat="1" ht="24.75" customHeight="1" x14ac:dyDescent="0.2">
      <c r="A22" s="23" t="s">
        <v>122</v>
      </c>
      <c r="B22" s="26">
        <f>SUM(B4:B21)</f>
        <v>205</v>
      </c>
      <c r="C22" s="26">
        <f>SUM(C5:C21)</f>
        <v>155</v>
      </c>
      <c r="D22" s="26">
        <f>SUM(D6:D21)</f>
        <v>207</v>
      </c>
      <c r="E22" s="26">
        <f>SUM(E7:E21)</f>
        <v>248</v>
      </c>
      <c r="F22" s="26">
        <f>SUM(F7:F21)</f>
        <v>283</v>
      </c>
      <c r="G22" s="26">
        <f>SUM(G7:G21)</f>
        <v>288</v>
      </c>
      <c r="H22" s="26">
        <f>SUM(H7:H21)</f>
        <v>283</v>
      </c>
      <c r="I22" s="26">
        <f>SUM(I7:I21)</f>
        <v>249</v>
      </c>
      <c r="J22" s="26">
        <f>SUM(J7:J21)</f>
        <v>173</v>
      </c>
      <c r="K22" s="26">
        <f>SUM(K7:K21)</f>
        <v>184</v>
      </c>
      <c r="L22" s="26">
        <f>SUM(L7:L21)</f>
        <v>231</v>
      </c>
      <c r="M22" s="26">
        <v>334</v>
      </c>
      <c r="N22" s="26">
        <v>407</v>
      </c>
      <c r="O22" s="26">
        <v>460</v>
      </c>
      <c r="P22" s="26">
        <v>489</v>
      </c>
      <c r="Q22" s="26">
        <v>471</v>
      </c>
      <c r="R22" s="26">
        <v>435</v>
      </c>
      <c r="S22" s="26">
        <v>515</v>
      </c>
      <c r="T22" s="26">
        <v>611</v>
      </c>
      <c r="U22" s="28"/>
      <c r="V22" s="29"/>
    </row>
  </sheetData>
  <sortState ref="A4:V22">
    <sortCondition ref="A4:A2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MAJORS</vt:lpstr>
      <vt:lpstr>MINORS</vt:lpstr>
      <vt:lpstr>CONCENTRATIONS</vt:lpstr>
    </vt:vector>
  </TitlesOfParts>
  <Company>Albion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Bobbie J Van Eck</cp:lastModifiedBy>
  <dcterms:created xsi:type="dcterms:W3CDTF">2013-11-06T21:25:02Z</dcterms:created>
  <dcterms:modified xsi:type="dcterms:W3CDTF">2025-04-29T20:20:21Z</dcterms:modified>
</cp:coreProperties>
</file>