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13_ncr:1_{627E92E2-441C-473B-A9D7-41A32E19FCF9}" xr6:coauthVersionLast="36" xr6:coauthVersionMax="36" xr10:uidLastSave="{00000000-0000-0000-0000-000000000000}"/>
  <bookViews>
    <workbookView xWindow="0" yWindow="0" windowWidth="14145" windowHeight="4335" xr2:uid="{00000000-000D-0000-FFFF-FFFF00000000}"/>
  </bookViews>
  <sheets>
    <sheet name="AVG CLASS SIZE DATA" sheetId="1" r:id="rId1"/>
  </sheets>
  <calcPr calcId="191029"/>
</workbook>
</file>

<file path=xl/calcChain.xml><?xml version="1.0" encoding="utf-8"?>
<calcChain xmlns="http://schemas.openxmlformats.org/spreadsheetml/2006/main">
  <c r="AH5" i="1" l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4" i="1"/>
  <c r="AG34" i="1"/>
  <c r="AF34" i="1" l="1"/>
  <c r="AE34" i="1"/>
  <c r="AD34" i="1" l="1"/>
  <c r="AC34" i="1"/>
  <c r="AB34" i="1"/>
  <c r="Z34" i="1" l="1"/>
  <c r="AA34" i="1" l="1"/>
  <c r="Y34" i="1" l="1"/>
  <c r="X34" i="1" l="1"/>
  <c r="W34" i="1" l="1"/>
  <c r="V34" i="1" l="1"/>
  <c r="U34" i="1" l="1"/>
  <c r="T34" i="1" l="1"/>
  <c r="S34" i="1"/>
  <c r="R34" i="1"/>
  <c r="Q34" i="1"/>
</calcChain>
</file>

<file path=xl/sharedStrings.xml><?xml version="1.0" encoding="utf-8"?>
<sst xmlns="http://schemas.openxmlformats.org/spreadsheetml/2006/main" count="69" uniqueCount="38">
  <si>
    <t>DEPT</t>
  </si>
  <si>
    <t>Average</t>
  </si>
  <si>
    <t>A&amp;S</t>
  </si>
  <si>
    <t>BIOL</t>
  </si>
  <si>
    <t>CHEM</t>
  </si>
  <si>
    <t>E&amp;M</t>
  </si>
  <si>
    <t>EDUC</t>
  </si>
  <si>
    <t>ENGL</t>
  </si>
  <si>
    <t>GEOL</t>
  </si>
  <si>
    <t>HIST</t>
  </si>
  <si>
    <t>MATH/CS</t>
  </si>
  <si>
    <t>MUS</t>
  </si>
  <si>
    <t>PHIL</t>
  </si>
  <si>
    <t>PHYS</t>
  </si>
  <si>
    <t>PLSC</t>
  </si>
  <si>
    <t>PSYC</t>
  </si>
  <si>
    <t>RELG</t>
  </si>
  <si>
    <t>THEA</t>
  </si>
  <si>
    <t xml:space="preserve">SPEC </t>
  </si>
  <si>
    <t>WGS</t>
  </si>
  <si>
    <t>COMM/SPCH</t>
  </si>
  <si>
    <t>COMM</t>
  </si>
  <si>
    <t>MLAC</t>
  </si>
  <si>
    <t>LA 101</t>
  </si>
  <si>
    <t>KIN/PHED</t>
  </si>
  <si>
    <t>MLAC/FRNL</t>
  </si>
  <si>
    <t>ART/ARTH</t>
  </si>
  <si>
    <t>ENVN</t>
  </si>
  <si>
    <t>ETHN</t>
  </si>
  <si>
    <t>INTN</t>
  </si>
  <si>
    <t>SPEC *</t>
  </si>
  <si>
    <t>ANTH</t>
  </si>
  <si>
    <t>SOC</t>
  </si>
  <si>
    <t>ARTH</t>
  </si>
  <si>
    <t xml:space="preserve">ART </t>
  </si>
  <si>
    <t xml:space="preserve"> *AS OF FALL 2014 DEPT "SPEC" INCLUDES: BUS, HCI, HSP, IDY, LWJS, NEUR, PBSV, SCI, WELL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</si>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</sst>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rgb="FF000000"/>
      </right>
      <top/>
      <bottom/>
      <diagonal/>
    </border>
    <border>
      <left style="dotted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rgb="FF000000"/>
      </top>
      <bottom/>
      <diagonal/>
    </border>
    <border>
      <left style="dotted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medium">
        <color indexed="64"/>
      </right>
      <top style="thin">
        <color rgb="FF000000"/>
      </top>
      <bottom/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4" applyNumberFormat="0" applyAlignment="0" applyProtection="0"/>
    <xf numFmtId="0" fontId="15" fillId="7" borderId="7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4" applyNumberFormat="0" applyAlignment="0" applyProtection="0"/>
    <xf numFmtId="0" fontId="14" fillId="0" borderId="6" applyNumberFormat="0" applyFill="0" applyAlignment="0" applyProtection="0"/>
    <xf numFmtId="0" fontId="10" fillId="4" borderId="0" applyNumberFormat="0" applyBorder="0" applyAlignment="0" applyProtection="0"/>
    <xf numFmtId="0" fontId="3" fillId="8" borderId="8" applyNumberFormat="0" applyFont="0" applyAlignment="0" applyProtection="0"/>
    <xf numFmtId="0" fontId="12" fillId="6" borderId="5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102">
    <xf numFmtId="0" fontId="1" fillId="0" borderId="0" xfId="0" applyFont="1"/>
    <xf numFmtId="0" fontId="1" fillId="0" borderId="0" xfId="0" applyFont="1" applyBorder="1"/>
    <xf numFmtId="0" fontId="1" fillId="0" borderId="12" xfId="0" applyFont="1" applyBorder="1"/>
    <xf numFmtId="0" fontId="1" fillId="0" borderId="16" xfId="0" applyFont="1" applyBorder="1"/>
    <xf numFmtId="0" fontId="20" fillId="0" borderId="0" xfId="0" applyFont="1" applyFill="1" applyBorder="1"/>
    <xf numFmtId="0" fontId="1" fillId="0" borderId="49" xfId="0" applyFont="1" applyBorder="1"/>
    <xf numFmtId="0" fontId="1" fillId="0" borderId="14" xfId="0" applyFont="1" applyBorder="1"/>
    <xf numFmtId="0" fontId="1" fillId="0" borderId="24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Fill="1"/>
    <xf numFmtId="0" fontId="2" fillId="33" borderId="10" xfId="0" applyFont="1" applyFill="1" applyBorder="1" applyAlignment="1">
      <alignment horizontal="left"/>
    </xf>
    <xf numFmtId="0" fontId="2" fillId="33" borderId="61" xfId="0" applyFont="1" applyFill="1" applyBorder="1" applyAlignment="1">
      <alignment horizontal="center"/>
    </xf>
    <xf numFmtId="0" fontId="2" fillId="33" borderId="62" xfId="0" applyFont="1" applyFill="1" applyBorder="1" applyAlignment="1">
      <alignment horizontal="center"/>
    </xf>
    <xf numFmtId="0" fontId="2" fillId="33" borderId="63" xfId="0" applyFont="1" applyFill="1" applyBorder="1" applyAlignment="1">
      <alignment horizontal="center"/>
    </xf>
    <xf numFmtId="0" fontId="2" fillId="33" borderId="64" xfId="0" applyFont="1" applyFill="1" applyBorder="1" applyAlignment="1">
      <alignment horizontal="center"/>
    </xf>
    <xf numFmtId="0" fontId="2" fillId="34" borderId="47" xfId="0" applyFont="1" applyFill="1" applyBorder="1"/>
    <xf numFmtId="164" fontId="2" fillId="34" borderId="47" xfId="0" applyNumberFormat="1" applyFont="1" applyFill="1" applyBorder="1" applyAlignment="1">
      <alignment horizontal="center"/>
    </xf>
    <xf numFmtId="164" fontId="2" fillId="34" borderId="33" xfId="0" applyNumberFormat="1" applyFont="1" applyFill="1" applyBorder="1" applyAlignment="1">
      <alignment horizontal="center"/>
    </xf>
    <xf numFmtId="164" fontId="2" fillId="34" borderId="32" xfId="0" applyNumberFormat="1" applyFont="1" applyFill="1" applyBorder="1" applyAlignment="1">
      <alignment horizontal="center"/>
    </xf>
    <xf numFmtId="164" fontId="2" fillId="34" borderId="51" xfId="0" applyNumberFormat="1" applyFont="1" applyFill="1" applyBorder="1" applyAlignment="1">
      <alignment horizontal="center"/>
    </xf>
    <xf numFmtId="164" fontId="2" fillId="34" borderId="52" xfId="0" applyNumberFormat="1" applyFont="1" applyFill="1" applyBorder="1" applyAlignment="1">
      <alignment horizontal="center"/>
    </xf>
    <xf numFmtId="164" fontId="2" fillId="34" borderId="28" xfId="0" applyNumberFormat="1" applyFont="1" applyFill="1" applyBorder="1" applyAlignment="1">
      <alignment horizontal="center"/>
    </xf>
    <xf numFmtId="164" fontId="2" fillId="34" borderId="37" xfId="0" applyNumberFormat="1" applyFont="1" applyFill="1" applyBorder="1" applyAlignment="1">
      <alignment horizontal="center"/>
    </xf>
    <xf numFmtId="0" fontId="21" fillId="0" borderId="35" xfId="0" applyFont="1" applyFill="1" applyBorder="1" applyAlignment="1">
      <alignment horizontal="left"/>
    </xf>
    <xf numFmtId="0" fontId="21" fillId="0" borderId="3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58" xfId="0" applyFont="1" applyFill="1" applyBorder="1" applyAlignment="1">
      <alignment horizontal="center"/>
    </xf>
    <xf numFmtId="0" fontId="22" fillId="0" borderId="16" xfId="0" applyFont="1" applyBorder="1"/>
    <xf numFmtId="164" fontId="22" fillId="0" borderId="21" xfId="0" applyNumberFormat="1" applyFont="1" applyBorder="1" applyAlignment="1">
      <alignment horizontal="center"/>
    </xf>
    <xf numFmtId="164" fontId="22" fillId="0" borderId="36" xfId="0" applyNumberFormat="1" applyFont="1" applyBorder="1" applyAlignment="1">
      <alignment horizontal="center"/>
    </xf>
    <xf numFmtId="0" fontId="22" fillId="0" borderId="24" xfId="0" applyFont="1" applyBorder="1"/>
    <xf numFmtId="164" fontId="22" fillId="0" borderId="15" xfId="0" applyNumberFormat="1" applyFont="1" applyBorder="1" applyAlignment="1">
      <alignment horizontal="center"/>
    </xf>
    <xf numFmtId="164" fontId="22" fillId="0" borderId="54" xfId="0" applyNumberFormat="1" applyFont="1" applyBorder="1" applyAlignment="1">
      <alignment horizontal="center"/>
    </xf>
    <xf numFmtId="0" fontId="22" fillId="0" borderId="59" xfId="0" applyFont="1" applyBorder="1"/>
    <xf numFmtId="164" fontId="22" fillId="0" borderId="17" xfId="0" applyNumberFormat="1" applyFont="1" applyBorder="1" applyAlignment="1">
      <alignment horizontal="center"/>
    </xf>
    <xf numFmtId="164" fontId="22" fillId="0" borderId="18" xfId="0" applyNumberFormat="1" applyFont="1" applyBorder="1" applyAlignment="1">
      <alignment horizontal="center"/>
    </xf>
    <xf numFmtId="164" fontId="22" fillId="0" borderId="55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2" xfId="0" applyFont="1" applyBorder="1"/>
    <xf numFmtId="164" fontId="22" fillId="0" borderId="30" xfId="0" applyNumberFormat="1" applyFont="1" applyBorder="1" applyAlignment="1">
      <alignment horizontal="center"/>
    </xf>
    <xf numFmtId="164" fontId="22" fillId="0" borderId="13" xfId="0" applyNumberFormat="1" applyFont="1" applyBorder="1" applyAlignment="1">
      <alignment horizontal="center"/>
    </xf>
    <xf numFmtId="0" fontId="22" fillId="0" borderId="26" xfId="0" applyFont="1" applyBorder="1"/>
    <xf numFmtId="0" fontId="22" fillId="0" borderId="47" xfId="0" applyFont="1" applyBorder="1"/>
    <xf numFmtId="164" fontId="22" fillId="0" borderId="32" xfId="0" applyNumberFormat="1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0" fontId="22" fillId="0" borderId="48" xfId="0" applyFont="1" applyBorder="1"/>
    <xf numFmtId="164" fontId="22" fillId="0" borderId="11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45" xfId="0" applyNumberFormat="1" applyFont="1" applyBorder="1" applyAlignment="1">
      <alignment horizontal="center"/>
    </xf>
    <xf numFmtId="164" fontId="22" fillId="0" borderId="56" xfId="0" applyNumberFormat="1" applyFont="1" applyBorder="1" applyAlignment="1">
      <alignment horizontal="center"/>
    </xf>
    <xf numFmtId="0" fontId="22" fillId="0" borderId="19" xfId="0" applyFont="1" applyBorder="1"/>
    <xf numFmtId="164" fontId="22" fillId="0" borderId="23" xfId="0" applyNumberFormat="1" applyFont="1" applyBorder="1" applyAlignment="1">
      <alignment horizontal="center"/>
    </xf>
    <xf numFmtId="164" fontId="22" fillId="0" borderId="34" xfId="0" applyNumberFormat="1" applyFont="1" applyBorder="1" applyAlignment="1">
      <alignment horizontal="center"/>
    </xf>
    <xf numFmtId="0" fontId="22" fillId="0" borderId="46" xfId="0" applyFont="1" applyBorder="1"/>
    <xf numFmtId="164" fontId="22" fillId="0" borderId="53" xfId="0" applyNumberFormat="1" applyFont="1" applyBorder="1" applyAlignment="1">
      <alignment horizontal="center"/>
    </xf>
    <xf numFmtId="164" fontId="22" fillId="0" borderId="57" xfId="0" applyNumberFormat="1" applyFont="1" applyBorder="1" applyAlignment="1">
      <alignment horizontal="center"/>
    </xf>
    <xf numFmtId="0" fontId="22" fillId="0" borderId="60" xfId="0" applyFont="1" applyBorder="1"/>
    <xf numFmtId="164" fontId="1" fillId="0" borderId="66" xfId="0" applyNumberFormat="1" applyFont="1" applyBorder="1" applyAlignment="1">
      <alignment horizontal="center"/>
    </xf>
    <xf numFmtId="164" fontId="1" fillId="0" borderId="65" xfId="0" applyNumberFormat="1" applyFont="1" applyBorder="1" applyAlignment="1">
      <alignment horizontal="center"/>
    </xf>
    <xf numFmtId="0" fontId="21" fillId="35" borderId="64" xfId="0" applyFont="1" applyFill="1" applyBorder="1" applyAlignment="1">
      <alignment horizontal="center"/>
    </xf>
    <xf numFmtId="0" fontId="2" fillId="35" borderId="64" xfId="0" applyFont="1" applyFill="1" applyBorder="1" applyAlignment="1">
      <alignment horizontal="center"/>
    </xf>
    <xf numFmtId="164" fontId="22" fillId="35" borderId="17" xfId="0" applyNumberFormat="1" applyFont="1" applyFill="1" applyBorder="1" applyAlignment="1">
      <alignment horizontal="center"/>
    </xf>
    <xf numFmtId="164" fontId="1" fillId="35" borderId="17" xfId="0" applyNumberFormat="1" applyFont="1" applyFill="1" applyBorder="1" applyAlignment="1">
      <alignment horizontal="center"/>
    </xf>
    <xf numFmtId="164" fontId="22" fillId="35" borderId="11" xfId="0" applyNumberFormat="1" applyFont="1" applyFill="1" applyBorder="1" applyAlignment="1">
      <alignment horizontal="center"/>
    </xf>
    <xf numFmtId="164" fontId="1" fillId="35" borderId="66" xfId="0" applyNumberFormat="1" applyFont="1" applyFill="1" applyBorder="1" applyAlignment="1">
      <alignment horizontal="center"/>
    </xf>
    <xf numFmtId="164" fontId="22" fillId="35" borderId="45" xfId="0" applyNumberFormat="1" applyFont="1" applyFill="1" applyBorder="1" applyAlignment="1">
      <alignment horizontal="center"/>
    </xf>
    <xf numFmtId="164" fontId="1" fillId="35" borderId="65" xfId="0" applyNumberFormat="1" applyFont="1" applyFill="1" applyBorder="1" applyAlignment="1">
      <alignment horizontal="center"/>
    </xf>
    <xf numFmtId="164" fontId="2" fillId="34" borderId="20" xfId="0" applyNumberFormat="1" applyFont="1" applyFill="1" applyBorder="1" applyAlignment="1">
      <alignment horizontal="center"/>
    </xf>
    <xf numFmtId="164" fontId="1" fillId="0" borderId="55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67" xfId="0" applyNumberFormat="1" applyFont="1" applyBorder="1" applyAlignment="1">
      <alignment horizontal="center"/>
    </xf>
    <xf numFmtId="164" fontId="1" fillId="0" borderId="68" xfId="0" applyNumberFormat="1" applyFont="1" applyFill="1" applyBorder="1" applyAlignment="1">
      <alignment horizontal="center"/>
    </xf>
    <xf numFmtId="164" fontId="1" fillId="0" borderId="69" xfId="0" applyNumberFormat="1" applyFont="1" applyFill="1" applyBorder="1" applyAlignment="1">
      <alignment horizontal="center"/>
    </xf>
    <xf numFmtId="164" fontId="23" fillId="0" borderId="69" xfId="0" applyNumberFormat="1" applyFont="1" applyFill="1" applyBorder="1" applyAlignment="1">
      <alignment horizontal="center"/>
    </xf>
    <xf numFmtId="164" fontId="1" fillId="0" borderId="70" xfId="0" applyNumberFormat="1" applyFont="1" applyFill="1" applyBorder="1" applyAlignment="1">
      <alignment horizontal="center"/>
    </xf>
    <xf numFmtId="164" fontId="1" fillId="0" borderId="71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AVERAGE</a:t>
            </a:r>
            <a:r>
              <a:rPr lang="en-US" sz="1600" baseline="0"/>
              <a:t> </a:t>
            </a:r>
            <a:r>
              <a:rPr lang="en-US" sz="1600"/>
              <a:t>CLASS SIZE DATA FOR LAST FIVE FALL SEMESTERS (FALL 2014 - FALL 2018)</a:t>
            </a:r>
          </a:p>
        </c:rich>
      </c:tx>
      <c:layout>
        <c:manualLayout>
          <c:xMode val="edge"/>
          <c:yMode val="edge"/>
          <c:x val="0.14083223229011399"/>
          <c:y val="4.39423367540408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015357122912828E-2"/>
          <c:y val="0.15729370819243205"/>
          <c:w val="0.86324052046685651"/>
          <c:h val="0.58430166448629661"/>
        </c:manualLayout>
      </c:layout>
      <c:barChart>
        <c:barDir val="col"/>
        <c:grouping val="clustered"/>
        <c:varyColors val="0"/>
        <c:ser>
          <c:idx val="2"/>
          <c:order val="0"/>
          <c:invertIfNegative val="0"/>
          <c:cat>
            <c:strRef>
              <c:f>'AVG CLASS SIZE DATA'!$A$40:$A$71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DATA'!$K$40:$K$69</c:f>
              <c:numCache>
                <c:formatCode>0.0</c:formatCode>
                <c:ptCount val="30"/>
                <c:pt idx="1">
                  <c:v>22</c:v>
                </c:pt>
                <c:pt idx="2">
                  <c:v>27.4</c:v>
                </c:pt>
                <c:pt idx="4">
                  <c:v>12.4</c:v>
                </c:pt>
                <c:pt idx="5">
                  <c:v>22.2</c:v>
                </c:pt>
                <c:pt idx="6">
                  <c:v>24.2</c:v>
                </c:pt>
                <c:pt idx="7">
                  <c:v>17.399999999999999</c:v>
                </c:pt>
                <c:pt idx="8">
                  <c:v>22.9</c:v>
                </c:pt>
                <c:pt idx="9">
                  <c:v>26.3</c:v>
                </c:pt>
                <c:pt idx="10">
                  <c:v>12</c:v>
                </c:pt>
                <c:pt idx="11">
                  <c:v>16.899999999999999</c:v>
                </c:pt>
                <c:pt idx="12">
                  <c:v>27</c:v>
                </c:pt>
                <c:pt idx="13">
                  <c:v>33.299999999999997</c:v>
                </c:pt>
                <c:pt idx="14">
                  <c:v>21.4</c:v>
                </c:pt>
                <c:pt idx="15">
                  <c:v>22.1</c:v>
                </c:pt>
                <c:pt idx="16">
                  <c:v>23</c:v>
                </c:pt>
                <c:pt idx="17">
                  <c:v>19.7</c:v>
                </c:pt>
                <c:pt idx="18">
                  <c:v>17.3</c:v>
                </c:pt>
                <c:pt idx="19">
                  <c:v>12.6</c:v>
                </c:pt>
                <c:pt idx="20">
                  <c:v>7.7</c:v>
                </c:pt>
                <c:pt idx="21">
                  <c:v>21.7</c:v>
                </c:pt>
                <c:pt idx="22">
                  <c:v>18.3</c:v>
                </c:pt>
                <c:pt idx="23">
                  <c:v>17.600000000000001</c:v>
                </c:pt>
                <c:pt idx="24">
                  <c:v>26</c:v>
                </c:pt>
                <c:pt idx="25">
                  <c:v>20.3</c:v>
                </c:pt>
                <c:pt idx="26">
                  <c:v>22.3</c:v>
                </c:pt>
                <c:pt idx="27">
                  <c:v>25.5</c:v>
                </c:pt>
                <c:pt idx="28">
                  <c:v>17.8</c:v>
                </c:pt>
                <c:pt idx="29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3-4B98-AC50-BA45DFF4315A}"/>
            </c:ext>
          </c:extLst>
        </c:ser>
        <c:ser>
          <c:idx val="3"/>
          <c:order val="1"/>
          <c:invertIfNegative val="0"/>
          <c:cat>
            <c:strRef>
              <c:f>'AVG CLASS SIZE DATA'!$A$40:$A$71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DATA'!$L$40:$L$71</c:f>
              <c:numCache>
                <c:formatCode>0.0</c:formatCode>
                <c:ptCount val="32"/>
                <c:pt idx="0">
                  <c:v>0</c:v>
                </c:pt>
                <c:pt idx="1">
                  <c:v>28</c:v>
                </c:pt>
                <c:pt idx="2">
                  <c:v>22.3</c:v>
                </c:pt>
                <c:pt idx="3">
                  <c:v>0</c:v>
                </c:pt>
                <c:pt idx="4">
                  <c:v>14.2</c:v>
                </c:pt>
                <c:pt idx="5">
                  <c:v>21.6</c:v>
                </c:pt>
                <c:pt idx="6">
                  <c:v>23.5</c:v>
                </c:pt>
                <c:pt idx="7">
                  <c:v>16.100000000000001</c:v>
                </c:pt>
                <c:pt idx="8">
                  <c:v>24.3</c:v>
                </c:pt>
                <c:pt idx="9">
                  <c:v>24.9</c:v>
                </c:pt>
                <c:pt idx="10">
                  <c:v>12.6</c:v>
                </c:pt>
                <c:pt idx="11">
                  <c:v>15.5</c:v>
                </c:pt>
                <c:pt idx="12">
                  <c:v>27</c:v>
                </c:pt>
                <c:pt idx="13">
                  <c:v>28.5</c:v>
                </c:pt>
                <c:pt idx="14">
                  <c:v>20.7</c:v>
                </c:pt>
                <c:pt idx="15">
                  <c:v>21.4</c:v>
                </c:pt>
                <c:pt idx="16">
                  <c:v>14.5</c:v>
                </c:pt>
                <c:pt idx="17">
                  <c:v>18.399999999999999</c:v>
                </c:pt>
                <c:pt idx="18">
                  <c:v>18.600000000000001</c:v>
                </c:pt>
                <c:pt idx="19">
                  <c:v>12.4</c:v>
                </c:pt>
                <c:pt idx="20">
                  <c:v>12.2</c:v>
                </c:pt>
                <c:pt idx="21">
                  <c:v>21</c:v>
                </c:pt>
                <c:pt idx="22">
                  <c:v>16.600000000000001</c:v>
                </c:pt>
                <c:pt idx="23">
                  <c:v>18.100000000000001</c:v>
                </c:pt>
                <c:pt idx="24">
                  <c:v>24.4</c:v>
                </c:pt>
                <c:pt idx="25">
                  <c:v>21.4</c:v>
                </c:pt>
                <c:pt idx="26">
                  <c:v>15.1</c:v>
                </c:pt>
                <c:pt idx="27">
                  <c:v>29</c:v>
                </c:pt>
                <c:pt idx="28">
                  <c:v>14.3</c:v>
                </c:pt>
                <c:pt idx="29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3-4B98-AC50-BA45DFF4315A}"/>
            </c:ext>
          </c:extLst>
        </c:ser>
        <c:ser>
          <c:idx val="4"/>
          <c:order val="2"/>
          <c:invertIfNegative val="0"/>
          <c:cat>
            <c:strRef>
              <c:f>'AVG CLASS SIZE DATA'!$A$40:$A$71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DATA'!$M$40:$M$69</c:f>
              <c:numCache>
                <c:formatCode>0.0</c:formatCode>
                <c:ptCount val="30"/>
                <c:pt idx="1">
                  <c:v>20.5</c:v>
                </c:pt>
                <c:pt idx="2">
                  <c:v>20</c:v>
                </c:pt>
                <c:pt idx="4">
                  <c:v>9.9</c:v>
                </c:pt>
                <c:pt idx="5">
                  <c:v>17.3</c:v>
                </c:pt>
                <c:pt idx="6">
                  <c:v>22.7</c:v>
                </c:pt>
                <c:pt idx="7">
                  <c:v>14.4</c:v>
                </c:pt>
                <c:pt idx="8">
                  <c:v>22.4</c:v>
                </c:pt>
                <c:pt idx="9">
                  <c:v>21.8</c:v>
                </c:pt>
                <c:pt idx="10">
                  <c:v>14.8</c:v>
                </c:pt>
                <c:pt idx="11">
                  <c:v>15.9</c:v>
                </c:pt>
                <c:pt idx="12">
                  <c:v>8</c:v>
                </c:pt>
                <c:pt idx="13">
                  <c:v>21</c:v>
                </c:pt>
                <c:pt idx="14">
                  <c:v>19.100000000000001</c:v>
                </c:pt>
                <c:pt idx="15">
                  <c:v>19.899999999999999</c:v>
                </c:pt>
                <c:pt idx="16">
                  <c:v>14</c:v>
                </c:pt>
                <c:pt idx="17">
                  <c:v>20.7</c:v>
                </c:pt>
                <c:pt idx="18">
                  <c:v>16.100000000000001</c:v>
                </c:pt>
                <c:pt idx="19">
                  <c:v>10.9</c:v>
                </c:pt>
                <c:pt idx="20">
                  <c:v>8</c:v>
                </c:pt>
                <c:pt idx="21">
                  <c:v>24.9</c:v>
                </c:pt>
                <c:pt idx="22">
                  <c:v>13</c:v>
                </c:pt>
                <c:pt idx="23">
                  <c:v>17.5</c:v>
                </c:pt>
                <c:pt idx="24">
                  <c:v>23.9</c:v>
                </c:pt>
                <c:pt idx="25">
                  <c:v>15.1</c:v>
                </c:pt>
                <c:pt idx="26">
                  <c:v>14.3</c:v>
                </c:pt>
                <c:pt idx="27">
                  <c:v>23</c:v>
                </c:pt>
                <c:pt idx="28">
                  <c:v>14.3</c:v>
                </c:pt>
                <c:pt idx="2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3-4B98-AC50-BA45DFF4315A}"/>
            </c:ext>
          </c:extLst>
        </c:ser>
        <c:ser>
          <c:idx val="0"/>
          <c:order val="3"/>
          <c:invertIfNegative val="0"/>
          <c:cat>
            <c:strRef>
              <c:f>'AVG CLASS SIZE DATA'!$A$40:$A$71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DATA'!$N$40:$N$69</c:f>
              <c:numCache>
                <c:formatCode>0.0</c:formatCode>
                <c:ptCount val="30"/>
                <c:pt idx="1">
                  <c:v>18.100000000000001</c:v>
                </c:pt>
                <c:pt idx="2">
                  <c:v>19.399999999999999</c:v>
                </c:pt>
                <c:pt idx="4">
                  <c:v>13.75</c:v>
                </c:pt>
                <c:pt idx="5">
                  <c:v>20</c:v>
                </c:pt>
                <c:pt idx="6">
                  <c:v>16.899999999999999</c:v>
                </c:pt>
                <c:pt idx="7">
                  <c:v>11.4</c:v>
                </c:pt>
                <c:pt idx="8">
                  <c:v>22.9</c:v>
                </c:pt>
                <c:pt idx="9">
                  <c:v>20.6</c:v>
                </c:pt>
                <c:pt idx="10">
                  <c:v>9.9</c:v>
                </c:pt>
                <c:pt idx="11">
                  <c:v>15.5</c:v>
                </c:pt>
                <c:pt idx="12">
                  <c:v>9</c:v>
                </c:pt>
                <c:pt idx="13">
                  <c:v>18</c:v>
                </c:pt>
                <c:pt idx="14">
                  <c:v>19</c:v>
                </c:pt>
                <c:pt idx="15">
                  <c:v>23.1</c:v>
                </c:pt>
                <c:pt idx="16">
                  <c:v>13.3</c:v>
                </c:pt>
                <c:pt idx="17">
                  <c:v>22.6</c:v>
                </c:pt>
                <c:pt idx="18">
                  <c:v>14.2</c:v>
                </c:pt>
                <c:pt idx="19">
                  <c:v>10.9</c:v>
                </c:pt>
                <c:pt idx="20">
                  <c:v>9.1</c:v>
                </c:pt>
                <c:pt idx="21">
                  <c:v>20.8</c:v>
                </c:pt>
                <c:pt idx="22">
                  <c:v>14.4</c:v>
                </c:pt>
                <c:pt idx="23">
                  <c:v>14.3</c:v>
                </c:pt>
                <c:pt idx="24">
                  <c:v>22.3</c:v>
                </c:pt>
                <c:pt idx="25">
                  <c:v>20.3</c:v>
                </c:pt>
                <c:pt idx="26">
                  <c:v>15.3</c:v>
                </c:pt>
                <c:pt idx="27">
                  <c:v>18.7</c:v>
                </c:pt>
                <c:pt idx="28">
                  <c:v>12.9</c:v>
                </c:pt>
                <c:pt idx="29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3-4B98-AC50-BA45DFF4315A}"/>
            </c:ext>
          </c:extLst>
        </c:ser>
        <c:ser>
          <c:idx val="1"/>
          <c:order val="4"/>
          <c:invertIfNegative val="0"/>
          <c:cat>
            <c:strRef>
              <c:f>'AVG CLASS SIZE DATA'!$A$40:$A$71</c:f>
              <c:strCache>
                <c:ptCount val="30"/>
                <c:pt idx="0">
                  <c:v>A&amp;S</c:v>
                </c:pt>
                <c:pt idx="1">
                  <c:v>ANTH</c:v>
                </c:pt>
                <c:pt idx="2">
                  <c:v>SOC</c:v>
                </c:pt>
                <c:pt idx="3">
                  <c:v>ART/ARTH</c:v>
                </c:pt>
                <c:pt idx="4">
                  <c:v>ART </c:v>
                </c:pt>
                <c:pt idx="5">
                  <c:v>ARTH</c:v>
                </c:pt>
                <c:pt idx="6">
                  <c:v>BIOL</c:v>
                </c:pt>
                <c:pt idx="7">
                  <c:v>CHEM</c:v>
                </c:pt>
                <c:pt idx="8">
                  <c:v>COMM</c:v>
                </c:pt>
                <c:pt idx="9">
                  <c:v>E&amp;M</c:v>
                </c:pt>
                <c:pt idx="10">
                  <c:v>EDUC</c:v>
                </c:pt>
                <c:pt idx="11">
                  <c:v>ENGL</c:v>
                </c:pt>
                <c:pt idx="12">
                  <c:v>ENVN</c:v>
                </c:pt>
                <c:pt idx="13">
                  <c:v>ETHN</c:v>
                </c:pt>
                <c:pt idx="14">
                  <c:v>GEOL</c:v>
                </c:pt>
                <c:pt idx="15">
                  <c:v>HIST</c:v>
                </c:pt>
                <c:pt idx="16">
                  <c:v>INTN</c:v>
                </c:pt>
                <c:pt idx="17">
                  <c:v>KIN/PHED</c:v>
                </c:pt>
                <c:pt idx="18">
                  <c:v>MATH/CS</c:v>
                </c:pt>
                <c:pt idx="19">
                  <c:v>MLAC</c:v>
                </c:pt>
                <c:pt idx="20">
                  <c:v>MUS</c:v>
                </c:pt>
                <c:pt idx="21">
                  <c:v>PHIL</c:v>
                </c:pt>
                <c:pt idx="22">
                  <c:v>PHYS</c:v>
                </c:pt>
                <c:pt idx="23">
                  <c:v>PLSC</c:v>
                </c:pt>
                <c:pt idx="24">
                  <c:v>PSYC</c:v>
                </c:pt>
                <c:pt idx="25">
                  <c:v>RELG</c:v>
                </c:pt>
                <c:pt idx="26">
                  <c:v>THEA</c:v>
                </c:pt>
                <c:pt idx="27">
                  <c:v>WGS</c:v>
                </c:pt>
                <c:pt idx="28">
                  <c:v>LA 101</c:v>
                </c:pt>
                <c:pt idx="29">
                  <c:v>SPEC </c:v>
                </c:pt>
              </c:strCache>
            </c:strRef>
          </c:cat>
          <c:val>
            <c:numRef>
              <c:f>'AVG CLASS SIZE DATA'!$O$40:$O$69</c:f>
              <c:numCache>
                <c:formatCode>0.0</c:formatCode>
                <c:ptCount val="30"/>
                <c:pt idx="1">
                  <c:v>21.5</c:v>
                </c:pt>
                <c:pt idx="2">
                  <c:v>20.9</c:v>
                </c:pt>
                <c:pt idx="4">
                  <c:v>11.4</c:v>
                </c:pt>
                <c:pt idx="5">
                  <c:v>17.3</c:v>
                </c:pt>
                <c:pt idx="6">
                  <c:v>19.100000000000001</c:v>
                </c:pt>
                <c:pt idx="7">
                  <c:v>14.7</c:v>
                </c:pt>
                <c:pt idx="8">
                  <c:v>23.1</c:v>
                </c:pt>
                <c:pt idx="9">
                  <c:v>20.7</c:v>
                </c:pt>
                <c:pt idx="10">
                  <c:v>9.1</c:v>
                </c:pt>
                <c:pt idx="11">
                  <c:v>14.5</c:v>
                </c:pt>
                <c:pt idx="13">
                  <c:v>23.3</c:v>
                </c:pt>
                <c:pt idx="14">
                  <c:v>22.4</c:v>
                </c:pt>
                <c:pt idx="15">
                  <c:v>20.100000000000001</c:v>
                </c:pt>
                <c:pt idx="16">
                  <c:v>9.3000000000000007</c:v>
                </c:pt>
                <c:pt idx="17">
                  <c:v>23.8</c:v>
                </c:pt>
                <c:pt idx="18">
                  <c:v>15.4</c:v>
                </c:pt>
                <c:pt idx="19">
                  <c:v>12.4</c:v>
                </c:pt>
                <c:pt idx="20">
                  <c:v>10.4</c:v>
                </c:pt>
                <c:pt idx="21">
                  <c:v>20.8</c:v>
                </c:pt>
                <c:pt idx="22">
                  <c:v>14.4</c:v>
                </c:pt>
                <c:pt idx="23">
                  <c:v>17.5</c:v>
                </c:pt>
                <c:pt idx="24">
                  <c:v>23.4</c:v>
                </c:pt>
                <c:pt idx="25">
                  <c:v>20.8</c:v>
                </c:pt>
                <c:pt idx="26">
                  <c:v>17.399999999999999</c:v>
                </c:pt>
                <c:pt idx="27">
                  <c:v>19.399999999999999</c:v>
                </c:pt>
                <c:pt idx="28">
                  <c:v>13</c:v>
                </c:pt>
                <c:pt idx="2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3-4B98-AC50-BA45DFF4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267656"/>
        <c:axId val="471975728"/>
      </c:barChart>
      <c:catAx>
        <c:axId val="471267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1975728"/>
        <c:crosses val="autoZero"/>
        <c:auto val="1"/>
        <c:lblAlgn val="ctr"/>
        <c:lblOffset val="100"/>
        <c:noMultiLvlLbl val="0"/>
      </c:catAx>
      <c:valAx>
        <c:axId val="471975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71267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18506729212035"/>
          <c:y val="0.19656188873247507"/>
          <c:w val="5.9620923543753319E-2"/>
          <c:h val="0.247439975175516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120015</xdr:rowOff>
    </xdr:from>
    <xdr:to>
      <xdr:col>20</xdr:col>
      <xdr:colOff>182880</xdr:colOff>
      <xdr:row>70</xdr:row>
      <xdr:rowOff>36195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91"/>
  <sheetViews>
    <sheetView showGridLines="0" tabSelected="1" workbookViewId="0">
      <pane xSplit="1" topLeftCell="J1" activePane="topRight" state="frozen"/>
      <selection pane="topRight" activeCell="R1" sqref="R1"/>
    </sheetView>
  </sheetViews>
  <sheetFormatPr defaultRowHeight="12.75" x14ac:dyDescent="0.2"/>
  <cols>
    <col min="1" max="1" width="15" style="1" customWidth="1"/>
    <col min="2" max="2" width="7" style="1" bestFit="1" customWidth="1"/>
    <col min="3" max="6" width="7" bestFit="1" customWidth="1"/>
    <col min="8" max="8" width="7" customWidth="1"/>
    <col min="9" max="9" width="7" bestFit="1" customWidth="1"/>
    <col min="10" max="19" width="7" customWidth="1"/>
    <col min="20" max="24" width="7" bestFit="1" customWidth="1"/>
    <col min="25" max="32" width="7" customWidth="1"/>
    <col min="33" max="33" width="8" customWidth="1"/>
    <col min="34" max="34" width="8.5703125" bestFit="1" customWidth="1"/>
  </cols>
  <sheetData>
    <row r="2" spans="1:34" ht="13.5" thickBot="1" x14ac:dyDescent="0.25"/>
    <row r="3" spans="1:34" s="35" customFormat="1" ht="13.5" thickBot="1" x14ac:dyDescent="0.25">
      <c r="A3" s="36" t="s">
        <v>0</v>
      </c>
      <c r="B3" s="37">
        <v>200230</v>
      </c>
      <c r="C3" s="38">
        <v>200310</v>
      </c>
      <c r="D3" s="38">
        <v>200330</v>
      </c>
      <c r="E3" s="38">
        <v>200410</v>
      </c>
      <c r="F3" s="38">
        <v>200430</v>
      </c>
      <c r="G3" s="38">
        <v>200510</v>
      </c>
      <c r="H3" s="38">
        <v>200530</v>
      </c>
      <c r="I3" s="38">
        <v>200610</v>
      </c>
      <c r="J3" s="38">
        <v>200630</v>
      </c>
      <c r="K3" s="38">
        <v>200710</v>
      </c>
      <c r="L3" s="38">
        <v>200730</v>
      </c>
      <c r="M3" s="38">
        <v>200810</v>
      </c>
      <c r="N3" s="38">
        <v>200830</v>
      </c>
      <c r="O3" s="38">
        <v>200910</v>
      </c>
      <c r="P3" s="38">
        <v>200930</v>
      </c>
      <c r="Q3" s="38">
        <v>201010</v>
      </c>
      <c r="R3" s="38">
        <v>201030</v>
      </c>
      <c r="S3" s="38">
        <v>201110</v>
      </c>
      <c r="T3" s="38">
        <v>201130</v>
      </c>
      <c r="U3" s="38">
        <v>201230</v>
      </c>
      <c r="V3" s="38">
        <v>201330</v>
      </c>
      <c r="W3" s="38">
        <v>201430</v>
      </c>
      <c r="X3" s="38">
        <v>201530</v>
      </c>
      <c r="Y3" s="38">
        <v>201630</v>
      </c>
      <c r="Z3" s="40">
        <v>201730</v>
      </c>
      <c r="AA3" s="40">
        <v>201830</v>
      </c>
      <c r="AB3" s="40">
        <v>201930</v>
      </c>
      <c r="AC3" s="40">
        <v>202030</v>
      </c>
      <c r="AD3" s="40">
        <v>202130</v>
      </c>
      <c r="AE3" s="40">
        <v>202230</v>
      </c>
      <c r="AF3" s="40">
        <v>202330</v>
      </c>
      <c r="AG3" s="40">
        <v>202430</v>
      </c>
      <c r="AH3" s="39" t="s">
        <v>1</v>
      </c>
    </row>
    <row r="4" spans="1:34" x14ac:dyDescent="0.2">
      <c r="A4" s="6" t="s">
        <v>2</v>
      </c>
      <c r="B4" s="8">
        <v>20.7</v>
      </c>
      <c r="C4" s="9">
        <v>23.7</v>
      </c>
      <c r="D4" s="10">
        <v>20.8</v>
      </c>
      <c r="E4" s="9">
        <v>23.2</v>
      </c>
      <c r="F4" s="10">
        <v>21.4</v>
      </c>
      <c r="G4" s="9">
        <v>21.1</v>
      </c>
      <c r="H4" s="10">
        <v>22.3</v>
      </c>
      <c r="I4" s="9">
        <v>19.3</v>
      </c>
      <c r="J4" s="10">
        <v>24.9</v>
      </c>
      <c r="K4" s="11">
        <v>20.3</v>
      </c>
      <c r="L4" s="7">
        <v>21.4</v>
      </c>
      <c r="M4" s="12">
        <v>23.4</v>
      </c>
      <c r="N4" s="10">
        <v>22.5</v>
      </c>
      <c r="O4" s="9">
        <v>19.600000000000001</v>
      </c>
      <c r="P4" s="10">
        <v>27.2</v>
      </c>
      <c r="Q4" s="9">
        <v>24</v>
      </c>
      <c r="R4" s="10">
        <v>25.5</v>
      </c>
      <c r="S4" s="9">
        <v>23</v>
      </c>
      <c r="T4" s="13">
        <v>22.8</v>
      </c>
      <c r="U4" s="13">
        <v>18.66</v>
      </c>
      <c r="V4" s="13">
        <v>16.899999999999999</v>
      </c>
      <c r="W4" s="13">
        <v>18.8</v>
      </c>
      <c r="X4" s="13">
        <v>21.2</v>
      </c>
      <c r="Y4" s="13"/>
      <c r="Z4" s="13"/>
      <c r="AA4" s="13" t="s">
        <v>36</v>
      </c>
      <c r="AB4" s="13"/>
      <c r="AC4" s="13"/>
      <c r="AD4" s="13"/>
      <c r="AE4" s="13"/>
      <c r="AF4" s="94"/>
      <c r="AG4" s="97"/>
      <c r="AH4" s="32">
        <f>AVERAGE(B4:AG4)</f>
        <v>21.854782608695654</v>
      </c>
    </row>
    <row r="5" spans="1:34" x14ac:dyDescent="0.2">
      <c r="A5" s="3" t="s">
        <v>31</v>
      </c>
      <c r="B5" s="8"/>
      <c r="C5" s="9"/>
      <c r="D5" s="10"/>
      <c r="E5" s="9"/>
      <c r="F5" s="10"/>
      <c r="G5" s="9"/>
      <c r="H5" s="10"/>
      <c r="I5" s="9"/>
      <c r="J5" s="10"/>
      <c r="K5" s="11"/>
      <c r="L5" s="7"/>
      <c r="M5" s="12"/>
      <c r="N5" s="10"/>
      <c r="O5" s="9"/>
      <c r="P5" s="10"/>
      <c r="Q5" s="9"/>
      <c r="R5" s="10"/>
      <c r="S5" s="9"/>
      <c r="T5" s="13"/>
      <c r="U5" s="13"/>
      <c r="V5" s="13"/>
      <c r="W5" s="13"/>
      <c r="X5" s="13"/>
      <c r="Y5" s="13">
        <v>22.2</v>
      </c>
      <c r="Z5" s="13">
        <v>22</v>
      </c>
      <c r="AA5" s="13">
        <v>28</v>
      </c>
      <c r="AB5" s="13">
        <v>20.5</v>
      </c>
      <c r="AC5" s="13">
        <v>18.100000000000001</v>
      </c>
      <c r="AD5" s="13">
        <v>21.5</v>
      </c>
      <c r="AE5" s="13">
        <v>22.5</v>
      </c>
      <c r="AF5" s="94">
        <v>19.600000000000001</v>
      </c>
      <c r="AG5" s="98">
        <v>17.3</v>
      </c>
      <c r="AH5" s="32">
        <f t="shared" ref="AH5:AH34" si="0">AVERAGE(B5:AG5)</f>
        <v>21.3</v>
      </c>
    </row>
    <row r="6" spans="1:34" x14ac:dyDescent="0.2">
      <c r="A6" s="3" t="s">
        <v>32</v>
      </c>
      <c r="B6" s="8"/>
      <c r="C6" s="9"/>
      <c r="D6" s="10"/>
      <c r="E6" s="9"/>
      <c r="F6" s="10"/>
      <c r="G6" s="9"/>
      <c r="H6" s="10"/>
      <c r="I6" s="9"/>
      <c r="J6" s="10"/>
      <c r="K6" s="11"/>
      <c r="L6" s="7"/>
      <c r="M6" s="12"/>
      <c r="N6" s="10"/>
      <c r="O6" s="9"/>
      <c r="P6" s="10"/>
      <c r="Q6" s="9"/>
      <c r="R6" s="10"/>
      <c r="S6" s="9"/>
      <c r="T6" s="13"/>
      <c r="U6" s="13"/>
      <c r="V6" s="13"/>
      <c r="W6" s="13"/>
      <c r="X6" s="13"/>
      <c r="Y6" s="13">
        <v>24.1</v>
      </c>
      <c r="Z6" s="13">
        <v>27.4</v>
      </c>
      <c r="AA6" s="13">
        <v>22.3</v>
      </c>
      <c r="AB6" s="13">
        <v>20</v>
      </c>
      <c r="AC6" s="13">
        <v>19.399999999999999</v>
      </c>
      <c r="AD6" s="13">
        <v>20.9</v>
      </c>
      <c r="AE6" s="13">
        <v>25.2</v>
      </c>
      <c r="AF6" s="94">
        <v>20.100000000000001</v>
      </c>
      <c r="AG6" s="98">
        <v>15.4</v>
      </c>
      <c r="AH6" s="32">
        <f t="shared" si="0"/>
        <v>21.644444444444442</v>
      </c>
    </row>
    <row r="7" spans="1:34" x14ac:dyDescent="0.2">
      <c r="A7" s="3" t="s">
        <v>26</v>
      </c>
      <c r="B7" s="8">
        <v>13.8</v>
      </c>
      <c r="C7" s="9">
        <v>16.899999999999999</v>
      </c>
      <c r="D7" s="10">
        <v>16.600000000000001</v>
      </c>
      <c r="E7" s="9">
        <v>18.100000000000001</v>
      </c>
      <c r="F7" s="10">
        <v>15.3</v>
      </c>
      <c r="G7" s="9">
        <v>17.3</v>
      </c>
      <c r="H7" s="10">
        <v>11.9</v>
      </c>
      <c r="I7" s="9">
        <v>14</v>
      </c>
      <c r="J7" s="10">
        <v>13.3</v>
      </c>
      <c r="K7" s="11">
        <v>13</v>
      </c>
      <c r="L7" s="7">
        <v>13.9</v>
      </c>
      <c r="M7" s="12">
        <v>12.5</v>
      </c>
      <c r="N7" s="10">
        <v>9.8000000000000007</v>
      </c>
      <c r="O7" s="9">
        <v>8.8000000000000007</v>
      </c>
      <c r="P7" s="10">
        <v>15.4</v>
      </c>
      <c r="Q7" s="9">
        <v>12.8</v>
      </c>
      <c r="R7" s="10">
        <v>13.5</v>
      </c>
      <c r="S7" s="9">
        <v>13.5</v>
      </c>
      <c r="T7" s="13">
        <v>11.2</v>
      </c>
      <c r="U7" s="13">
        <v>9.6300000000000008</v>
      </c>
      <c r="V7" s="13">
        <v>10.75</v>
      </c>
      <c r="W7" s="13">
        <v>9.4</v>
      </c>
      <c r="X7" s="13">
        <v>16.100000000000001</v>
      </c>
      <c r="Y7" s="13"/>
      <c r="Z7" s="13"/>
      <c r="AA7" s="13" t="s">
        <v>37</v>
      </c>
      <c r="AB7" s="13"/>
      <c r="AC7" s="13"/>
      <c r="AD7" s="13"/>
      <c r="AE7" s="13"/>
      <c r="AF7" s="94"/>
      <c r="AG7" s="99"/>
      <c r="AH7" s="32">
        <f t="shared" si="0"/>
        <v>13.368695652173916</v>
      </c>
    </row>
    <row r="8" spans="1:34" x14ac:dyDescent="0.2">
      <c r="A8" s="3" t="s">
        <v>34</v>
      </c>
      <c r="B8" s="8"/>
      <c r="C8" s="9"/>
      <c r="D8" s="10"/>
      <c r="E8" s="9"/>
      <c r="F8" s="10"/>
      <c r="G8" s="9"/>
      <c r="H8" s="10"/>
      <c r="I8" s="9"/>
      <c r="J8" s="10"/>
      <c r="K8" s="11"/>
      <c r="L8" s="7"/>
      <c r="M8" s="12"/>
      <c r="N8" s="10"/>
      <c r="O8" s="9"/>
      <c r="P8" s="10"/>
      <c r="Q8" s="9"/>
      <c r="R8" s="10"/>
      <c r="S8" s="9"/>
      <c r="T8" s="13"/>
      <c r="U8" s="13"/>
      <c r="V8" s="13"/>
      <c r="W8" s="13"/>
      <c r="X8" s="13"/>
      <c r="Y8" s="13">
        <v>11.2</v>
      </c>
      <c r="Z8" s="13">
        <v>12.4</v>
      </c>
      <c r="AA8" s="13">
        <v>14.2</v>
      </c>
      <c r="AB8" s="13">
        <v>9.9</v>
      </c>
      <c r="AC8" s="13">
        <v>13.75</v>
      </c>
      <c r="AD8" s="13">
        <v>11.4</v>
      </c>
      <c r="AE8" s="13">
        <v>14.4</v>
      </c>
      <c r="AF8" s="94">
        <v>14.1</v>
      </c>
      <c r="AG8" s="98">
        <v>8.6999999999999993</v>
      </c>
      <c r="AH8" s="32">
        <f t="shared" si="0"/>
        <v>12.227777777777778</v>
      </c>
    </row>
    <row r="9" spans="1:34" x14ac:dyDescent="0.2">
      <c r="A9" s="3" t="s">
        <v>33</v>
      </c>
      <c r="B9" s="8"/>
      <c r="C9" s="9"/>
      <c r="D9" s="10"/>
      <c r="E9" s="9"/>
      <c r="F9" s="10"/>
      <c r="G9" s="9"/>
      <c r="H9" s="10"/>
      <c r="I9" s="9"/>
      <c r="J9" s="10"/>
      <c r="K9" s="11"/>
      <c r="L9" s="7"/>
      <c r="M9" s="12"/>
      <c r="N9" s="10"/>
      <c r="O9" s="9"/>
      <c r="P9" s="10"/>
      <c r="Q9" s="9"/>
      <c r="R9" s="10"/>
      <c r="S9" s="9"/>
      <c r="T9" s="13"/>
      <c r="U9" s="13"/>
      <c r="V9" s="13"/>
      <c r="W9" s="13"/>
      <c r="X9" s="13"/>
      <c r="Y9" s="13">
        <v>16.5</v>
      </c>
      <c r="Z9" s="13">
        <v>22.2</v>
      </c>
      <c r="AA9" s="13">
        <v>21.6</v>
      </c>
      <c r="AB9" s="13">
        <v>17.3</v>
      </c>
      <c r="AC9" s="13">
        <v>20</v>
      </c>
      <c r="AD9" s="13">
        <v>17.3</v>
      </c>
      <c r="AE9" s="13">
        <v>16.8</v>
      </c>
      <c r="AF9" s="94">
        <v>13</v>
      </c>
      <c r="AG9" s="98">
        <v>13</v>
      </c>
      <c r="AH9" s="32">
        <f t="shared" si="0"/>
        <v>17.522222222222226</v>
      </c>
    </row>
    <row r="10" spans="1:34" x14ac:dyDescent="0.2">
      <c r="A10" s="3" t="s">
        <v>3</v>
      </c>
      <c r="B10" s="8">
        <v>19.600000000000001</v>
      </c>
      <c r="C10" s="9">
        <v>24.9</v>
      </c>
      <c r="D10" s="10">
        <v>20.2</v>
      </c>
      <c r="E10" s="9">
        <v>20.3</v>
      </c>
      <c r="F10" s="10">
        <v>21.1</v>
      </c>
      <c r="G10" s="9">
        <v>20.7</v>
      </c>
      <c r="H10" s="10">
        <v>22.1</v>
      </c>
      <c r="I10" s="9">
        <v>22</v>
      </c>
      <c r="J10" s="10">
        <v>19.600000000000001</v>
      </c>
      <c r="K10" s="11">
        <v>18.399999999999999</v>
      </c>
      <c r="L10" s="7">
        <v>21.9</v>
      </c>
      <c r="M10" s="12">
        <v>20.5</v>
      </c>
      <c r="N10" s="10">
        <v>22.9</v>
      </c>
      <c r="O10" s="9">
        <v>20.7</v>
      </c>
      <c r="P10" s="10">
        <v>26.3</v>
      </c>
      <c r="Q10" s="9">
        <v>25.1</v>
      </c>
      <c r="R10" s="10">
        <v>24</v>
      </c>
      <c r="S10" s="9">
        <v>23.3</v>
      </c>
      <c r="T10" s="13">
        <v>26.8</v>
      </c>
      <c r="U10" s="13">
        <v>20.25</v>
      </c>
      <c r="V10" s="13">
        <v>21.11</v>
      </c>
      <c r="W10" s="13">
        <v>21.9</v>
      </c>
      <c r="X10" s="13">
        <v>22.1</v>
      </c>
      <c r="Y10" s="13">
        <v>22.6</v>
      </c>
      <c r="Z10" s="13">
        <v>24.2</v>
      </c>
      <c r="AA10" s="13">
        <v>23.5</v>
      </c>
      <c r="AB10" s="13">
        <v>22.7</v>
      </c>
      <c r="AC10" s="13">
        <v>16.899999999999999</v>
      </c>
      <c r="AD10" s="13">
        <v>19.100000000000001</v>
      </c>
      <c r="AE10" s="13">
        <v>17.2</v>
      </c>
      <c r="AF10" s="94">
        <v>21.3</v>
      </c>
      <c r="AG10" s="98">
        <v>19.8</v>
      </c>
      <c r="AH10" s="32">
        <f t="shared" si="0"/>
        <v>21.658125000000002</v>
      </c>
    </row>
    <row r="11" spans="1:34" x14ac:dyDescent="0.2">
      <c r="A11" s="3" t="s">
        <v>4</v>
      </c>
      <c r="B11" s="8">
        <v>21.1</v>
      </c>
      <c r="C11" s="9">
        <v>24.2</v>
      </c>
      <c r="D11" s="10">
        <v>19</v>
      </c>
      <c r="E11" s="9">
        <v>20.399999999999999</v>
      </c>
      <c r="F11" s="10">
        <v>21.8</v>
      </c>
      <c r="G11" s="9">
        <v>23.5</v>
      </c>
      <c r="H11" s="10">
        <v>19.899999999999999</v>
      </c>
      <c r="I11" s="9">
        <v>24.6</v>
      </c>
      <c r="J11" s="10">
        <v>24</v>
      </c>
      <c r="K11" s="11">
        <v>22</v>
      </c>
      <c r="L11" s="7">
        <v>19.600000000000001</v>
      </c>
      <c r="M11" s="12">
        <v>26.6</v>
      </c>
      <c r="N11" s="10">
        <v>22.2</v>
      </c>
      <c r="O11" s="9">
        <v>24.8</v>
      </c>
      <c r="P11" s="10">
        <v>25.3</v>
      </c>
      <c r="Q11" s="9">
        <v>27.4</v>
      </c>
      <c r="R11" s="10">
        <v>23.2</v>
      </c>
      <c r="S11" s="9">
        <v>25.6</v>
      </c>
      <c r="T11" s="13">
        <v>22.1</v>
      </c>
      <c r="U11" s="13">
        <v>21.64</v>
      </c>
      <c r="V11" s="13">
        <v>19.38</v>
      </c>
      <c r="W11" s="13">
        <v>19.8</v>
      </c>
      <c r="X11" s="13">
        <v>12.4</v>
      </c>
      <c r="Y11" s="13">
        <v>23.1</v>
      </c>
      <c r="Z11" s="13">
        <v>17.399999999999999</v>
      </c>
      <c r="AA11" s="13">
        <v>16.100000000000001</v>
      </c>
      <c r="AB11" s="13">
        <v>14.4</v>
      </c>
      <c r="AC11" s="13">
        <v>11.4</v>
      </c>
      <c r="AD11" s="13">
        <v>14.7</v>
      </c>
      <c r="AE11" s="13">
        <v>16.899999999999999</v>
      </c>
      <c r="AF11" s="94">
        <v>13.9</v>
      </c>
      <c r="AG11" s="98">
        <v>15.1</v>
      </c>
      <c r="AH11" s="32">
        <f t="shared" si="0"/>
        <v>20.422499999999999</v>
      </c>
    </row>
    <row r="12" spans="1:34" x14ac:dyDescent="0.2">
      <c r="A12" s="3" t="s">
        <v>20</v>
      </c>
      <c r="B12" s="8">
        <v>21.1</v>
      </c>
      <c r="C12" s="9">
        <v>21.4</v>
      </c>
      <c r="D12" s="10">
        <v>19.899999999999999</v>
      </c>
      <c r="E12" s="9">
        <v>21.3</v>
      </c>
      <c r="F12" s="10">
        <v>20.3</v>
      </c>
      <c r="G12" s="9">
        <v>21.2</v>
      </c>
      <c r="H12" s="10">
        <v>21.8</v>
      </c>
      <c r="I12" s="9">
        <v>22.4</v>
      </c>
      <c r="J12" s="10">
        <v>22.9</v>
      </c>
      <c r="K12" s="11">
        <v>20.6</v>
      </c>
      <c r="L12" s="7">
        <v>21.9</v>
      </c>
      <c r="M12" s="12">
        <v>20.6</v>
      </c>
      <c r="N12" s="14">
        <v>22.6</v>
      </c>
      <c r="O12" s="9">
        <v>21.8</v>
      </c>
      <c r="P12" s="10">
        <v>23.5</v>
      </c>
      <c r="Q12" s="9">
        <v>22.6</v>
      </c>
      <c r="R12" s="10">
        <v>23.1</v>
      </c>
      <c r="S12" s="9">
        <v>22.7</v>
      </c>
      <c r="T12" s="13">
        <v>22.7</v>
      </c>
      <c r="U12" s="13">
        <v>24.16</v>
      </c>
      <c r="V12" s="13">
        <v>24.07</v>
      </c>
      <c r="W12" s="13">
        <v>24</v>
      </c>
      <c r="X12" s="13">
        <v>24.8</v>
      </c>
      <c r="Y12" s="13">
        <v>24.2</v>
      </c>
      <c r="Z12" s="13">
        <v>22.9</v>
      </c>
      <c r="AA12" s="13">
        <v>24.3</v>
      </c>
      <c r="AB12" s="13">
        <v>22.4</v>
      </c>
      <c r="AC12" s="13">
        <v>22.9</v>
      </c>
      <c r="AD12" s="13">
        <v>23.1</v>
      </c>
      <c r="AE12" s="13">
        <v>22.6</v>
      </c>
      <c r="AF12" s="94">
        <v>23.1</v>
      </c>
      <c r="AG12" s="98"/>
      <c r="AH12" s="32">
        <f t="shared" si="0"/>
        <v>22.481612903225809</v>
      </c>
    </row>
    <row r="13" spans="1:34" x14ac:dyDescent="0.2">
      <c r="A13" s="3" t="s">
        <v>5</v>
      </c>
      <c r="B13" s="8">
        <v>21</v>
      </c>
      <c r="C13" s="9">
        <v>21.8</v>
      </c>
      <c r="D13" s="10">
        <v>22.1</v>
      </c>
      <c r="E13" s="9">
        <v>23.5</v>
      </c>
      <c r="F13" s="10">
        <v>21.7</v>
      </c>
      <c r="G13" s="9">
        <v>23.4</v>
      </c>
      <c r="H13" s="10">
        <v>23</v>
      </c>
      <c r="I13" s="9">
        <v>23.6</v>
      </c>
      <c r="J13" s="10">
        <v>23.2</v>
      </c>
      <c r="K13" s="11">
        <v>23.5</v>
      </c>
      <c r="L13" s="7">
        <v>22.3</v>
      </c>
      <c r="M13" s="12">
        <v>26.2</v>
      </c>
      <c r="N13" s="10">
        <v>21.4</v>
      </c>
      <c r="O13" s="9">
        <v>24.2</v>
      </c>
      <c r="P13" s="10">
        <v>21.9</v>
      </c>
      <c r="Q13" s="9">
        <v>23.5</v>
      </c>
      <c r="R13" s="10">
        <v>20.5</v>
      </c>
      <c r="S13" s="9">
        <v>20.399999999999999</v>
      </c>
      <c r="T13" s="13">
        <v>22.3</v>
      </c>
      <c r="U13" s="13">
        <v>23.59</v>
      </c>
      <c r="V13" s="13">
        <v>21.47</v>
      </c>
      <c r="W13" s="13">
        <v>21.2</v>
      </c>
      <c r="X13" s="13">
        <v>24.6</v>
      </c>
      <c r="Y13" s="13">
        <v>27.9</v>
      </c>
      <c r="Z13" s="13">
        <v>26.3</v>
      </c>
      <c r="AA13" s="13">
        <v>24.9</v>
      </c>
      <c r="AB13" s="13">
        <v>21.8</v>
      </c>
      <c r="AC13" s="13">
        <v>20.6</v>
      </c>
      <c r="AD13" s="13">
        <v>20.7</v>
      </c>
      <c r="AE13" s="13">
        <v>16.100000000000001</v>
      </c>
      <c r="AF13" s="94">
        <v>17.600000000000001</v>
      </c>
      <c r="AG13" s="98">
        <v>18.3</v>
      </c>
      <c r="AH13" s="32">
        <f t="shared" si="0"/>
        <v>22.329999999999995</v>
      </c>
    </row>
    <row r="14" spans="1:34" x14ac:dyDescent="0.2">
      <c r="A14" s="3" t="s">
        <v>6</v>
      </c>
      <c r="B14" s="8">
        <v>11.2</v>
      </c>
      <c r="C14" s="9">
        <v>9.9</v>
      </c>
      <c r="D14" s="10">
        <v>9.1999999999999993</v>
      </c>
      <c r="E14" s="9">
        <v>12.8</v>
      </c>
      <c r="F14" s="10">
        <v>14.9</v>
      </c>
      <c r="G14" s="9">
        <v>13.5</v>
      </c>
      <c r="H14" s="10">
        <v>10.4</v>
      </c>
      <c r="I14" s="9">
        <v>11.7</v>
      </c>
      <c r="J14" s="10">
        <v>10.199999999999999</v>
      </c>
      <c r="K14" s="11">
        <v>10.5</v>
      </c>
      <c r="L14" s="7">
        <v>7.3</v>
      </c>
      <c r="M14" s="12">
        <v>8.8000000000000007</v>
      </c>
      <c r="N14" s="10">
        <v>7.8</v>
      </c>
      <c r="O14" s="9">
        <v>9</v>
      </c>
      <c r="P14" s="10">
        <v>7.9</v>
      </c>
      <c r="Q14" s="9">
        <v>9.8000000000000007</v>
      </c>
      <c r="R14" s="10">
        <v>6.4</v>
      </c>
      <c r="S14" s="9">
        <v>9.1999999999999993</v>
      </c>
      <c r="T14" s="13">
        <v>7.8</v>
      </c>
      <c r="U14" s="13">
        <v>6.92</v>
      </c>
      <c r="V14" s="13">
        <v>7.16</v>
      </c>
      <c r="W14" s="13">
        <v>6.5</v>
      </c>
      <c r="X14" s="13">
        <v>10</v>
      </c>
      <c r="Y14" s="13">
        <v>8.1</v>
      </c>
      <c r="Z14" s="13">
        <v>12</v>
      </c>
      <c r="AA14" s="13">
        <v>12.6</v>
      </c>
      <c r="AB14" s="13">
        <v>14.8</v>
      </c>
      <c r="AC14" s="13">
        <v>9.9</v>
      </c>
      <c r="AD14" s="13">
        <v>9.1</v>
      </c>
      <c r="AE14" s="13">
        <v>11</v>
      </c>
      <c r="AF14" s="94">
        <v>11.6</v>
      </c>
      <c r="AG14" s="98">
        <v>10.5</v>
      </c>
      <c r="AH14" s="32">
        <f t="shared" si="0"/>
        <v>9.9525000000000006</v>
      </c>
    </row>
    <row r="15" spans="1:34" x14ac:dyDescent="0.2">
      <c r="A15" s="3" t="s">
        <v>7</v>
      </c>
      <c r="B15" s="8">
        <v>17.5</v>
      </c>
      <c r="C15" s="9">
        <v>17.600000000000001</v>
      </c>
      <c r="D15" s="10">
        <v>15.8</v>
      </c>
      <c r="E15" s="9">
        <v>19.100000000000001</v>
      </c>
      <c r="F15" s="10">
        <v>17.5</v>
      </c>
      <c r="G15" s="9">
        <v>19.3</v>
      </c>
      <c r="H15" s="10">
        <v>17.600000000000001</v>
      </c>
      <c r="I15" s="9">
        <v>18.899999999999999</v>
      </c>
      <c r="J15" s="10">
        <v>19.7</v>
      </c>
      <c r="K15" s="11">
        <v>19.3</v>
      </c>
      <c r="L15" s="7">
        <v>18.5</v>
      </c>
      <c r="M15" s="12">
        <v>17.3</v>
      </c>
      <c r="N15" s="10">
        <v>15.4</v>
      </c>
      <c r="O15" s="9">
        <v>16.8</v>
      </c>
      <c r="P15" s="10">
        <v>17</v>
      </c>
      <c r="Q15" s="9">
        <v>18.100000000000001</v>
      </c>
      <c r="R15" s="10">
        <v>15.4</v>
      </c>
      <c r="S15" s="9">
        <v>17.100000000000001</v>
      </c>
      <c r="T15" s="13">
        <v>14.8</v>
      </c>
      <c r="U15" s="13">
        <v>13.92</v>
      </c>
      <c r="V15" s="13">
        <v>15.1</v>
      </c>
      <c r="W15" s="13">
        <v>14.3</v>
      </c>
      <c r="X15" s="13">
        <v>15.8</v>
      </c>
      <c r="Y15" s="13">
        <v>15.1</v>
      </c>
      <c r="Z15" s="13">
        <v>16.899999999999999</v>
      </c>
      <c r="AA15" s="13">
        <v>15.5</v>
      </c>
      <c r="AB15" s="13">
        <v>15.9</v>
      </c>
      <c r="AC15" s="13">
        <v>15.5</v>
      </c>
      <c r="AD15" s="13">
        <v>14.5</v>
      </c>
      <c r="AE15" s="13">
        <v>14.7</v>
      </c>
      <c r="AF15" s="94">
        <v>15.8</v>
      </c>
      <c r="AG15" s="98">
        <v>14.5</v>
      </c>
      <c r="AH15" s="32">
        <f t="shared" si="0"/>
        <v>16.569375000000004</v>
      </c>
    </row>
    <row r="16" spans="1:34" x14ac:dyDescent="0.2">
      <c r="A16" s="3" t="s">
        <v>27</v>
      </c>
      <c r="B16" s="8"/>
      <c r="C16" s="9"/>
      <c r="D16" s="10"/>
      <c r="E16" s="9"/>
      <c r="F16" s="10"/>
      <c r="G16" s="9"/>
      <c r="H16" s="10"/>
      <c r="I16" s="9"/>
      <c r="J16" s="10"/>
      <c r="K16" s="11"/>
      <c r="L16" s="7"/>
      <c r="M16" s="12"/>
      <c r="N16" s="10"/>
      <c r="O16" s="9"/>
      <c r="P16" s="10"/>
      <c r="Q16" s="9"/>
      <c r="R16" s="10"/>
      <c r="S16" s="9"/>
      <c r="T16" s="13"/>
      <c r="U16" s="13"/>
      <c r="V16" s="13">
        <v>19.75</v>
      </c>
      <c r="W16" s="13">
        <v>25</v>
      </c>
      <c r="X16" s="13">
        <v>23</v>
      </c>
      <c r="Y16" s="13">
        <v>24</v>
      </c>
      <c r="Z16" s="13">
        <v>27</v>
      </c>
      <c r="AA16" s="13">
        <v>27</v>
      </c>
      <c r="AB16" s="13">
        <v>8</v>
      </c>
      <c r="AC16" s="13">
        <v>9</v>
      </c>
      <c r="AD16" s="13"/>
      <c r="AE16" s="13">
        <v>9</v>
      </c>
      <c r="AF16" s="94">
        <v>13</v>
      </c>
      <c r="AG16" s="98">
        <v>9</v>
      </c>
      <c r="AH16" s="32">
        <f t="shared" si="0"/>
        <v>17.613636363636363</v>
      </c>
    </row>
    <row r="17" spans="1:34" x14ac:dyDescent="0.2">
      <c r="A17" s="3" t="s">
        <v>28</v>
      </c>
      <c r="B17" s="8"/>
      <c r="C17" s="9"/>
      <c r="D17" s="10"/>
      <c r="E17" s="9"/>
      <c r="F17" s="10"/>
      <c r="G17" s="9"/>
      <c r="H17" s="10"/>
      <c r="I17" s="9"/>
      <c r="J17" s="10"/>
      <c r="K17" s="11"/>
      <c r="L17" s="7"/>
      <c r="M17" s="12"/>
      <c r="N17" s="10"/>
      <c r="O17" s="9"/>
      <c r="P17" s="10"/>
      <c r="Q17" s="9"/>
      <c r="R17" s="10"/>
      <c r="S17" s="9"/>
      <c r="T17" s="13"/>
      <c r="U17" s="13"/>
      <c r="V17" s="13">
        <v>23</v>
      </c>
      <c r="W17" s="13">
        <v>30.3</v>
      </c>
      <c r="X17" s="13">
        <v>28</v>
      </c>
      <c r="Y17" s="13">
        <v>34</v>
      </c>
      <c r="Z17" s="13">
        <v>33.299999999999997</v>
      </c>
      <c r="AA17" s="13">
        <v>28.5</v>
      </c>
      <c r="AB17" s="13">
        <v>21</v>
      </c>
      <c r="AC17" s="13">
        <v>18</v>
      </c>
      <c r="AD17" s="13">
        <v>23.3</v>
      </c>
      <c r="AE17" s="13">
        <v>20.3</v>
      </c>
      <c r="AF17" s="94">
        <v>20.7</v>
      </c>
      <c r="AG17" s="98">
        <v>17</v>
      </c>
      <c r="AH17" s="32">
        <f t="shared" si="0"/>
        <v>24.783333333333331</v>
      </c>
    </row>
    <row r="18" spans="1:34" x14ac:dyDescent="0.2">
      <c r="A18" s="3" t="s">
        <v>8</v>
      </c>
      <c r="B18" s="8">
        <v>27.8</v>
      </c>
      <c r="C18" s="9">
        <v>30.4</v>
      </c>
      <c r="D18" s="10">
        <v>22.2</v>
      </c>
      <c r="E18" s="9">
        <v>24.2</v>
      </c>
      <c r="F18" s="10">
        <v>23.7</v>
      </c>
      <c r="G18" s="9">
        <v>25.1</v>
      </c>
      <c r="H18" s="10">
        <v>23.3</v>
      </c>
      <c r="I18" s="9">
        <v>21.7</v>
      </c>
      <c r="J18" s="10">
        <v>21</v>
      </c>
      <c r="K18" s="11">
        <v>18.7</v>
      </c>
      <c r="L18" s="7">
        <v>21.3</v>
      </c>
      <c r="M18" s="12">
        <v>21.2</v>
      </c>
      <c r="N18" s="10">
        <v>19.3</v>
      </c>
      <c r="O18" s="9">
        <v>25.8</v>
      </c>
      <c r="P18" s="10">
        <v>25.4</v>
      </c>
      <c r="Q18" s="9">
        <v>20.8</v>
      </c>
      <c r="R18" s="10">
        <v>25.2</v>
      </c>
      <c r="S18" s="9">
        <v>24.8</v>
      </c>
      <c r="T18" s="13">
        <v>28.3</v>
      </c>
      <c r="U18" s="13">
        <v>23.25</v>
      </c>
      <c r="V18" s="13">
        <v>19.77</v>
      </c>
      <c r="W18" s="13">
        <v>25</v>
      </c>
      <c r="X18" s="13">
        <v>20.9</v>
      </c>
      <c r="Y18" s="13">
        <v>19.5</v>
      </c>
      <c r="Z18" s="13">
        <v>21.4</v>
      </c>
      <c r="AA18" s="13">
        <v>20.7</v>
      </c>
      <c r="AB18" s="13">
        <v>19.100000000000001</v>
      </c>
      <c r="AC18" s="13">
        <v>19</v>
      </c>
      <c r="AD18" s="13">
        <v>22.4</v>
      </c>
      <c r="AE18" s="13">
        <v>17.5</v>
      </c>
      <c r="AF18" s="94">
        <v>22.4</v>
      </c>
      <c r="AG18" s="98">
        <v>22.4</v>
      </c>
      <c r="AH18" s="32">
        <f t="shared" si="0"/>
        <v>22.61</v>
      </c>
    </row>
    <row r="19" spans="1:34" x14ac:dyDescent="0.2">
      <c r="A19" s="3" t="s">
        <v>9</v>
      </c>
      <c r="B19" s="8">
        <v>20.7</v>
      </c>
      <c r="C19" s="9">
        <v>18.899999999999999</v>
      </c>
      <c r="D19" s="10">
        <v>20.2</v>
      </c>
      <c r="E19" s="9">
        <v>18.7</v>
      </c>
      <c r="F19" s="10">
        <v>19.8</v>
      </c>
      <c r="G19" s="9">
        <v>20.8</v>
      </c>
      <c r="H19" s="10">
        <v>17.5</v>
      </c>
      <c r="I19" s="9">
        <v>18.600000000000001</v>
      </c>
      <c r="J19" s="10">
        <v>19</v>
      </c>
      <c r="K19" s="11">
        <v>21.7</v>
      </c>
      <c r="L19" s="7">
        <v>18.600000000000001</v>
      </c>
      <c r="M19" s="12">
        <v>21.2</v>
      </c>
      <c r="N19" s="10">
        <v>18.2</v>
      </c>
      <c r="O19" s="9">
        <v>17.2</v>
      </c>
      <c r="P19" s="10">
        <v>19.600000000000001</v>
      </c>
      <c r="Q19" s="9">
        <v>19.399999999999999</v>
      </c>
      <c r="R19" s="10">
        <v>19.5</v>
      </c>
      <c r="S19" s="9">
        <v>19.3</v>
      </c>
      <c r="T19" s="13">
        <v>20.8</v>
      </c>
      <c r="U19" s="13">
        <v>14.08</v>
      </c>
      <c r="V19" s="13">
        <v>16.440000000000001</v>
      </c>
      <c r="W19" s="13">
        <v>15.8</v>
      </c>
      <c r="X19" s="13">
        <v>17.399999999999999</v>
      </c>
      <c r="Y19" s="13">
        <v>17.100000000000001</v>
      </c>
      <c r="Z19" s="13">
        <v>22.1</v>
      </c>
      <c r="AA19" s="13">
        <v>21.4</v>
      </c>
      <c r="AB19" s="13">
        <v>19.899999999999999</v>
      </c>
      <c r="AC19" s="13">
        <v>23.1</v>
      </c>
      <c r="AD19" s="13">
        <v>20.100000000000001</v>
      </c>
      <c r="AE19" s="13">
        <v>19.2</v>
      </c>
      <c r="AF19" s="94">
        <v>18.7</v>
      </c>
      <c r="AG19" s="98">
        <v>20.7</v>
      </c>
      <c r="AH19" s="32">
        <f t="shared" si="0"/>
        <v>19.241250000000004</v>
      </c>
    </row>
    <row r="20" spans="1:34" x14ac:dyDescent="0.2">
      <c r="A20" s="3" t="s">
        <v>29</v>
      </c>
      <c r="B20" s="8"/>
      <c r="C20" s="9"/>
      <c r="D20" s="10"/>
      <c r="E20" s="9"/>
      <c r="F20" s="10"/>
      <c r="G20" s="9"/>
      <c r="H20" s="10"/>
      <c r="I20" s="9"/>
      <c r="J20" s="10"/>
      <c r="K20" s="11"/>
      <c r="L20" s="7"/>
      <c r="M20" s="12"/>
      <c r="N20" s="10"/>
      <c r="O20" s="9"/>
      <c r="P20" s="10"/>
      <c r="Q20" s="9"/>
      <c r="R20" s="10"/>
      <c r="S20" s="9"/>
      <c r="T20" s="13"/>
      <c r="U20" s="13"/>
      <c r="V20" s="13">
        <v>12</v>
      </c>
      <c r="W20" s="13">
        <v>9.5</v>
      </c>
      <c r="X20" s="13">
        <v>19.7</v>
      </c>
      <c r="Y20" s="13">
        <v>17</v>
      </c>
      <c r="Z20" s="13">
        <v>23</v>
      </c>
      <c r="AA20" s="13">
        <v>14.5</v>
      </c>
      <c r="AB20" s="13">
        <v>14</v>
      </c>
      <c r="AC20" s="13">
        <v>13.3</v>
      </c>
      <c r="AD20" s="13">
        <v>9.3000000000000007</v>
      </c>
      <c r="AE20" s="13">
        <v>21.5</v>
      </c>
      <c r="AF20" s="94">
        <v>24</v>
      </c>
      <c r="AG20" s="98">
        <v>19.5</v>
      </c>
      <c r="AH20" s="32">
        <f t="shared" si="0"/>
        <v>16.441666666666666</v>
      </c>
    </row>
    <row r="21" spans="1:34" x14ac:dyDescent="0.2">
      <c r="A21" s="3" t="s">
        <v>24</v>
      </c>
      <c r="B21" s="8">
        <v>15.4</v>
      </c>
      <c r="C21" s="9">
        <v>19.5</v>
      </c>
      <c r="D21" s="10">
        <v>18.5</v>
      </c>
      <c r="E21" s="9">
        <v>19.7</v>
      </c>
      <c r="F21" s="10">
        <v>18.3</v>
      </c>
      <c r="G21" s="9">
        <v>19.899999999999999</v>
      </c>
      <c r="H21" s="10">
        <v>18.8</v>
      </c>
      <c r="I21" s="9">
        <v>22.7</v>
      </c>
      <c r="J21" s="10">
        <v>18.7</v>
      </c>
      <c r="K21" s="11">
        <v>18.8</v>
      </c>
      <c r="L21" s="7">
        <v>13.5</v>
      </c>
      <c r="M21" s="12">
        <v>16.8</v>
      </c>
      <c r="N21" s="10">
        <v>13.5</v>
      </c>
      <c r="O21" s="9">
        <v>15.9</v>
      </c>
      <c r="P21" s="10">
        <v>16.600000000000001</v>
      </c>
      <c r="Q21" s="9">
        <v>16.7</v>
      </c>
      <c r="R21" s="10">
        <v>17.7</v>
      </c>
      <c r="S21" s="9">
        <v>16.5</v>
      </c>
      <c r="T21" s="13">
        <v>15.3</v>
      </c>
      <c r="U21" s="13">
        <v>15.92</v>
      </c>
      <c r="V21" s="13">
        <v>16.850000000000001</v>
      </c>
      <c r="W21" s="13">
        <v>22.4</v>
      </c>
      <c r="X21" s="13">
        <v>21.3</v>
      </c>
      <c r="Y21" s="13">
        <v>26.2</v>
      </c>
      <c r="Z21" s="13">
        <v>19.7</v>
      </c>
      <c r="AA21" s="13">
        <v>18.399999999999999</v>
      </c>
      <c r="AB21" s="13">
        <v>20.7</v>
      </c>
      <c r="AC21" s="13">
        <v>22.6</v>
      </c>
      <c r="AD21" s="13">
        <v>23.8</v>
      </c>
      <c r="AE21" s="13">
        <v>22.1</v>
      </c>
      <c r="AF21" s="94">
        <v>22.6</v>
      </c>
      <c r="AG21" s="98">
        <v>18.3</v>
      </c>
      <c r="AH21" s="32">
        <f t="shared" si="0"/>
        <v>18.864687499999999</v>
      </c>
    </row>
    <row r="22" spans="1:34" x14ac:dyDescent="0.2">
      <c r="A22" s="3" t="s">
        <v>10</v>
      </c>
      <c r="B22" s="8">
        <v>18.100000000000001</v>
      </c>
      <c r="C22" s="9">
        <v>16.7</v>
      </c>
      <c r="D22" s="10">
        <v>18.399999999999999</v>
      </c>
      <c r="E22" s="9">
        <v>11.6</v>
      </c>
      <c r="F22" s="10">
        <v>19.399999999999999</v>
      </c>
      <c r="G22" s="9">
        <v>14.2</v>
      </c>
      <c r="H22" s="10">
        <v>16.7</v>
      </c>
      <c r="I22" s="9">
        <v>14.4</v>
      </c>
      <c r="J22" s="10">
        <v>18.8</v>
      </c>
      <c r="K22" s="11">
        <v>13.8</v>
      </c>
      <c r="L22" s="7">
        <v>15.2</v>
      </c>
      <c r="M22" s="12">
        <v>11</v>
      </c>
      <c r="N22" s="10">
        <v>13</v>
      </c>
      <c r="O22" s="9">
        <v>10.5</v>
      </c>
      <c r="P22" s="10">
        <v>13.8</v>
      </c>
      <c r="Q22" s="9">
        <v>13.3</v>
      </c>
      <c r="R22" s="10">
        <v>14.2</v>
      </c>
      <c r="S22" s="9">
        <v>12.7</v>
      </c>
      <c r="T22" s="13">
        <v>14.5</v>
      </c>
      <c r="U22" s="13">
        <v>13.12</v>
      </c>
      <c r="V22" s="13">
        <v>15.05</v>
      </c>
      <c r="W22" s="13">
        <v>15.7</v>
      </c>
      <c r="X22" s="13">
        <v>15.5</v>
      </c>
      <c r="Y22" s="13">
        <v>19.8</v>
      </c>
      <c r="Z22" s="13">
        <v>17.3</v>
      </c>
      <c r="AA22" s="13">
        <v>18.600000000000001</v>
      </c>
      <c r="AB22" s="13">
        <v>16.100000000000001</v>
      </c>
      <c r="AC22" s="13">
        <v>14.2</v>
      </c>
      <c r="AD22" s="13">
        <v>15.4</v>
      </c>
      <c r="AE22" s="13">
        <v>12.3</v>
      </c>
      <c r="AF22" s="94">
        <v>12</v>
      </c>
      <c r="AG22" s="98">
        <v>14</v>
      </c>
      <c r="AH22" s="32">
        <f t="shared" si="0"/>
        <v>14.980312500000002</v>
      </c>
    </row>
    <row r="23" spans="1:34" x14ac:dyDescent="0.2">
      <c r="A23" s="3" t="s">
        <v>25</v>
      </c>
      <c r="B23" s="8">
        <v>12.9</v>
      </c>
      <c r="C23" s="9">
        <v>9.3000000000000007</v>
      </c>
      <c r="D23" s="10">
        <v>16.5</v>
      </c>
      <c r="E23" s="9">
        <v>12</v>
      </c>
      <c r="F23" s="10">
        <v>16.3</v>
      </c>
      <c r="G23" s="9">
        <v>13.3</v>
      </c>
      <c r="H23" s="10">
        <v>14.7</v>
      </c>
      <c r="I23" s="9">
        <v>11.2</v>
      </c>
      <c r="J23" s="10">
        <v>15.4</v>
      </c>
      <c r="K23" s="11">
        <v>12.9</v>
      </c>
      <c r="L23" s="7">
        <v>13.8</v>
      </c>
      <c r="M23" s="12">
        <v>13.3</v>
      </c>
      <c r="N23" s="10">
        <v>13.9</v>
      </c>
      <c r="O23" s="9">
        <v>12.2</v>
      </c>
      <c r="P23" s="10">
        <v>14.7</v>
      </c>
      <c r="Q23" s="9">
        <v>11.8</v>
      </c>
      <c r="R23" s="10">
        <v>13</v>
      </c>
      <c r="S23" s="9">
        <v>11.5</v>
      </c>
      <c r="T23" s="13">
        <v>11.8</v>
      </c>
      <c r="U23" s="13">
        <v>10.19</v>
      </c>
      <c r="V23" s="13">
        <v>12.35</v>
      </c>
      <c r="W23" s="13">
        <v>13.2</v>
      </c>
      <c r="X23" s="13">
        <v>11.6</v>
      </c>
      <c r="Y23" s="13">
        <v>12.5</v>
      </c>
      <c r="Z23" s="13">
        <v>12.6</v>
      </c>
      <c r="AA23" s="13">
        <v>12.4</v>
      </c>
      <c r="AB23" s="13">
        <v>10.9</v>
      </c>
      <c r="AC23" s="13">
        <v>10.9</v>
      </c>
      <c r="AD23" s="13">
        <v>12.4</v>
      </c>
      <c r="AE23" s="13">
        <v>8.8000000000000007</v>
      </c>
      <c r="AF23" s="94">
        <v>7.25</v>
      </c>
      <c r="AG23" s="98">
        <v>6.3</v>
      </c>
      <c r="AH23" s="32">
        <f t="shared" si="0"/>
        <v>12.246562500000001</v>
      </c>
    </row>
    <row r="24" spans="1:34" x14ac:dyDescent="0.2">
      <c r="A24" s="3" t="s">
        <v>11</v>
      </c>
      <c r="B24" s="8">
        <v>10.8</v>
      </c>
      <c r="C24" s="9">
        <v>13.1</v>
      </c>
      <c r="D24" s="10">
        <v>9.6</v>
      </c>
      <c r="E24" s="9">
        <v>12.3</v>
      </c>
      <c r="F24" s="10">
        <v>12.1</v>
      </c>
      <c r="G24" s="9">
        <v>13.4</v>
      </c>
      <c r="H24" s="10">
        <v>13.5</v>
      </c>
      <c r="I24" s="9">
        <v>17.5</v>
      </c>
      <c r="J24" s="10">
        <v>25.9</v>
      </c>
      <c r="K24" s="11">
        <v>18.5</v>
      </c>
      <c r="L24" s="7">
        <v>13.6</v>
      </c>
      <c r="M24" s="12">
        <v>10.7</v>
      </c>
      <c r="N24" s="10">
        <v>11.5</v>
      </c>
      <c r="O24" s="9">
        <v>10.6</v>
      </c>
      <c r="P24" s="10">
        <v>12.4</v>
      </c>
      <c r="Q24" s="9">
        <v>12.7</v>
      </c>
      <c r="R24" s="10">
        <v>18</v>
      </c>
      <c r="S24" s="9">
        <v>12.4</v>
      </c>
      <c r="T24" s="13">
        <v>13.1</v>
      </c>
      <c r="U24" s="13">
        <v>11.26</v>
      </c>
      <c r="V24" s="13">
        <v>11.47</v>
      </c>
      <c r="W24" s="13">
        <v>6.1</v>
      </c>
      <c r="X24" s="13">
        <v>14.6</v>
      </c>
      <c r="Y24" s="13">
        <v>12.75</v>
      </c>
      <c r="Z24" s="13">
        <v>7.7</v>
      </c>
      <c r="AA24" s="13">
        <v>12.2</v>
      </c>
      <c r="AB24" s="13">
        <v>8</v>
      </c>
      <c r="AC24" s="13">
        <v>9.1</v>
      </c>
      <c r="AD24" s="13">
        <v>10.4</v>
      </c>
      <c r="AE24" s="13">
        <v>10.4</v>
      </c>
      <c r="AF24" s="94">
        <v>11.4</v>
      </c>
      <c r="AG24" s="98">
        <v>11.4</v>
      </c>
      <c r="AH24" s="32">
        <f t="shared" si="0"/>
        <v>12.452499999999999</v>
      </c>
    </row>
    <row r="25" spans="1:34" x14ac:dyDescent="0.2">
      <c r="A25" s="3" t="s">
        <v>12</v>
      </c>
      <c r="B25" s="8">
        <v>18.399999999999999</v>
      </c>
      <c r="C25" s="9">
        <v>22.4</v>
      </c>
      <c r="D25" s="10">
        <v>20.2</v>
      </c>
      <c r="E25" s="9">
        <v>23.5</v>
      </c>
      <c r="F25" s="10">
        <v>19.100000000000001</v>
      </c>
      <c r="G25" s="9">
        <v>22.4</v>
      </c>
      <c r="H25" s="10">
        <v>18.8</v>
      </c>
      <c r="I25" s="9">
        <v>21.1</v>
      </c>
      <c r="J25" s="10">
        <v>21.8</v>
      </c>
      <c r="K25" s="11">
        <v>22.6</v>
      </c>
      <c r="L25" s="7">
        <v>20.7</v>
      </c>
      <c r="M25" s="12">
        <v>25.2</v>
      </c>
      <c r="N25" s="10">
        <v>23.2</v>
      </c>
      <c r="O25" s="9">
        <v>23.1</v>
      </c>
      <c r="P25" s="10">
        <v>27.1</v>
      </c>
      <c r="Q25" s="9">
        <v>25.1</v>
      </c>
      <c r="R25" s="10">
        <v>24.5</v>
      </c>
      <c r="S25" s="9">
        <v>28.2</v>
      </c>
      <c r="T25" s="13">
        <v>23.6</v>
      </c>
      <c r="U25" s="13">
        <v>20.5</v>
      </c>
      <c r="V25" s="13">
        <v>18.72</v>
      </c>
      <c r="W25" s="13">
        <v>19.399999999999999</v>
      </c>
      <c r="X25" s="13">
        <v>25.1</v>
      </c>
      <c r="Y25" s="13">
        <v>21.6</v>
      </c>
      <c r="Z25" s="13">
        <v>21.7</v>
      </c>
      <c r="AA25" s="13">
        <v>21</v>
      </c>
      <c r="AB25" s="13">
        <v>24.9</v>
      </c>
      <c r="AC25" s="13">
        <v>20.8</v>
      </c>
      <c r="AD25" s="13">
        <v>20.8</v>
      </c>
      <c r="AE25" s="13">
        <v>24.2</v>
      </c>
      <c r="AF25" s="94">
        <v>23</v>
      </c>
      <c r="AG25" s="98">
        <v>16.899999999999999</v>
      </c>
      <c r="AH25" s="32">
        <f t="shared" si="0"/>
        <v>22.175625</v>
      </c>
    </row>
    <row r="26" spans="1:34" x14ac:dyDescent="0.2">
      <c r="A26" s="3" t="s">
        <v>13</v>
      </c>
      <c r="B26" s="8">
        <v>23.2</v>
      </c>
      <c r="C26" s="9">
        <v>18.600000000000001</v>
      </c>
      <c r="D26" s="10">
        <v>27.8</v>
      </c>
      <c r="E26" s="9">
        <v>20</v>
      </c>
      <c r="F26" s="10">
        <v>21</v>
      </c>
      <c r="G26" s="9">
        <v>14.3</v>
      </c>
      <c r="H26" s="10">
        <v>21.1</v>
      </c>
      <c r="I26" s="9">
        <v>21.7</v>
      </c>
      <c r="J26" s="10">
        <v>19.100000000000001</v>
      </c>
      <c r="K26" s="11">
        <v>13.1</v>
      </c>
      <c r="L26" s="7">
        <v>19.399999999999999</v>
      </c>
      <c r="M26" s="12">
        <v>20.3</v>
      </c>
      <c r="N26" s="10">
        <v>21.1</v>
      </c>
      <c r="O26" s="9">
        <v>12.7</v>
      </c>
      <c r="P26" s="10">
        <v>20</v>
      </c>
      <c r="Q26" s="9">
        <v>22.1</v>
      </c>
      <c r="R26" s="10">
        <v>24.4</v>
      </c>
      <c r="S26" s="9">
        <v>16.600000000000001</v>
      </c>
      <c r="T26" s="13">
        <v>24.1</v>
      </c>
      <c r="U26" s="13">
        <v>19.14</v>
      </c>
      <c r="V26" s="13">
        <v>14</v>
      </c>
      <c r="W26" s="13">
        <v>17.2</v>
      </c>
      <c r="X26" s="13">
        <v>15.8</v>
      </c>
      <c r="Y26" s="13">
        <v>16.5</v>
      </c>
      <c r="Z26" s="13">
        <v>18.3</v>
      </c>
      <c r="AA26" s="13">
        <v>16.600000000000001</v>
      </c>
      <c r="AB26" s="13">
        <v>13</v>
      </c>
      <c r="AC26" s="13">
        <v>14.4</v>
      </c>
      <c r="AD26" s="13">
        <v>14.4</v>
      </c>
      <c r="AE26" s="13">
        <v>12.4</v>
      </c>
      <c r="AF26" s="94">
        <v>12.1</v>
      </c>
      <c r="AG26" s="98">
        <v>13.8</v>
      </c>
      <c r="AH26" s="32">
        <f t="shared" si="0"/>
        <v>18.07</v>
      </c>
    </row>
    <row r="27" spans="1:34" x14ac:dyDescent="0.2">
      <c r="A27" s="3" t="s">
        <v>14</v>
      </c>
      <c r="B27" s="8">
        <v>18.899999999999999</v>
      </c>
      <c r="C27" s="9">
        <v>20.100000000000001</v>
      </c>
      <c r="D27" s="10">
        <v>19.899999999999999</v>
      </c>
      <c r="E27" s="9">
        <v>22.6</v>
      </c>
      <c r="F27" s="10">
        <v>21.4</v>
      </c>
      <c r="G27" s="9">
        <v>25.3</v>
      </c>
      <c r="H27" s="10">
        <v>17.899999999999999</v>
      </c>
      <c r="I27" s="9">
        <v>18.5</v>
      </c>
      <c r="J27" s="10">
        <v>20.8</v>
      </c>
      <c r="K27" s="11">
        <v>18.100000000000001</v>
      </c>
      <c r="L27" s="7">
        <v>21.6</v>
      </c>
      <c r="M27" s="12">
        <v>22</v>
      </c>
      <c r="N27" s="10">
        <v>18.600000000000001</v>
      </c>
      <c r="O27" s="9">
        <v>19.2</v>
      </c>
      <c r="P27" s="10">
        <v>17.2</v>
      </c>
      <c r="Q27" s="9">
        <v>19.399999999999999</v>
      </c>
      <c r="R27" s="10">
        <v>19.2</v>
      </c>
      <c r="S27" s="9">
        <v>19.600000000000001</v>
      </c>
      <c r="T27" s="13">
        <v>18</v>
      </c>
      <c r="U27" s="13">
        <v>11.18</v>
      </c>
      <c r="V27" s="13">
        <v>13.5</v>
      </c>
      <c r="W27" s="13">
        <v>13.7</v>
      </c>
      <c r="X27" s="13">
        <v>18.8</v>
      </c>
      <c r="Y27" s="13">
        <v>18.7</v>
      </c>
      <c r="Z27" s="13">
        <v>17.600000000000001</v>
      </c>
      <c r="AA27" s="13">
        <v>18.100000000000001</v>
      </c>
      <c r="AB27" s="13">
        <v>17.5</v>
      </c>
      <c r="AC27" s="13">
        <v>14.3</v>
      </c>
      <c r="AD27" s="13">
        <v>17.5</v>
      </c>
      <c r="AE27" s="13">
        <v>12.6</v>
      </c>
      <c r="AF27" s="94">
        <v>12.3</v>
      </c>
      <c r="AG27" s="98">
        <v>10.5</v>
      </c>
      <c r="AH27" s="32">
        <f t="shared" si="0"/>
        <v>17.955625000000001</v>
      </c>
    </row>
    <row r="28" spans="1:34" x14ac:dyDescent="0.2">
      <c r="A28" s="3" t="s">
        <v>15</v>
      </c>
      <c r="B28" s="8">
        <v>25.8</v>
      </c>
      <c r="C28" s="9">
        <v>25.3</v>
      </c>
      <c r="D28" s="10">
        <v>26.3</v>
      </c>
      <c r="E28" s="9">
        <v>25.7</v>
      </c>
      <c r="F28" s="10">
        <v>24.3</v>
      </c>
      <c r="G28" s="9">
        <v>23</v>
      </c>
      <c r="H28" s="10">
        <v>22.9</v>
      </c>
      <c r="I28" s="9">
        <v>23.3</v>
      </c>
      <c r="J28" s="10">
        <v>19.7</v>
      </c>
      <c r="K28" s="11">
        <v>21.3</v>
      </c>
      <c r="L28" s="7">
        <v>23</v>
      </c>
      <c r="M28" s="12">
        <v>22.4</v>
      </c>
      <c r="N28" s="10">
        <v>23</v>
      </c>
      <c r="O28" s="9">
        <v>23.8</v>
      </c>
      <c r="P28" s="10">
        <v>24.8</v>
      </c>
      <c r="Q28" s="9">
        <v>26.1</v>
      </c>
      <c r="R28" s="10">
        <v>24.3</v>
      </c>
      <c r="S28" s="9">
        <v>25.4</v>
      </c>
      <c r="T28" s="13">
        <v>25.2</v>
      </c>
      <c r="U28" s="13">
        <v>23.33</v>
      </c>
      <c r="V28" s="13">
        <v>24.61</v>
      </c>
      <c r="W28" s="13">
        <v>23.5</v>
      </c>
      <c r="X28" s="13">
        <v>26.4</v>
      </c>
      <c r="Y28" s="13">
        <v>23.7</v>
      </c>
      <c r="Z28" s="13">
        <v>26</v>
      </c>
      <c r="AA28" s="13">
        <v>24.4</v>
      </c>
      <c r="AB28" s="13">
        <v>23.9</v>
      </c>
      <c r="AC28" s="13">
        <v>22.3</v>
      </c>
      <c r="AD28" s="13">
        <v>23.4</v>
      </c>
      <c r="AE28" s="13">
        <v>20.6</v>
      </c>
      <c r="AF28" s="94">
        <v>24.8</v>
      </c>
      <c r="AG28" s="98">
        <v>22.1</v>
      </c>
      <c r="AH28" s="32">
        <f t="shared" si="0"/>
        <v>23.894999999999996</v>
      </c>
    </row>
    <row r="29" spans="1:34" x14ac:dyDescent="0.2">
      <c r="A29" s="3" t="s">
        <v>16</v>
      </c>
      <c r="B29" s="8">
        <v>18.8</v>
      </c>
      <c r="C29" s="9">
        <v>23.2</v>
      </c>
      <c r="D29" s="10">
        <v>21.3</v>
      </c>
      <c r="E29" s="9">
        <v>23.8</v>
      </c>
      <c r="F29" s="10">
        <v>21.8</v>
      </c>
      <c r="G29" s="9">
        <v>25</v>
      </c>
      <c r="H29" s="10">
        <v>16.2</v>
      </c>
      <c r="I29" s="9">
        <v>21.3</v>
      </c>
      <c r="J29" s="10">
        <v>20.6</v>
      </c>
      <c r="K29" s="11">
        <v>24.8</v>
      </c>
      <c r="L29" s="7">
        <v>20.399999999999999</v>
      </c>
      <c r="M29" s="12">
        <v>27.4</v>
      </c>
      <c r="N29" s="10">
        <v>15.2</v>
      </c>
      <c r="O29" s="9">
        <v>22.2</v>
      </c>
      <c r="P29" s="10">
        <v>20.2</v>
      </c>
      <c r="Q29" s="9">
        <v>26.6</v>
      </c>
      <c r="R29" s="10">
        <v>19.3</v>
      </c>
      <c r="S29" s="9">
        <v>24</v>
      </c>
      <c r="T29" s="13">
        <v>17.899999999999999</v>
      </c>
      <c r="U29" s="13">
        <v>12.71</v>
      </c>
      <c r="V29" s="13">
        <v>13.22</v>
      </c>
      <c r="W29" s="13">
        <v>12.9</v>
      </c>
      <c r="X29" s="13">
        <v>15.9</v>
      </c>
      <c r="Y29" s="13">
        <v>17.399999999999999</v>
      </c>
      <c r="Z29" s="13">
        <v>20.3</v>
      </c>
      <c r="AA29" s="13">
        <v>21.4</v>
      </c>
      <c r="AB29" s="13">
        <v>15.1</v>
      </c>
      <c r="AC29" s="13">
        <v>20.3</v>
      </c>
      <c r="AD29" s="13">
        <v>20.8</v>
      </c>
      <c r="AE29" s="13">
        <v>14.8</v>
      </c>
      <c r="AF29" s="94">
        <v>12.1</v>
      </c>
      <c r="AG29" s="98">
        <v>12.5</v>
      </c>
      <c r="AH29" s="32">
        <f t="shared" si="0"/>
        <v>19.357187499999995</v>
      </c>
    </row>
    <row r="30" spans="1:34" x14ac:dyDescent="0.2">
      <c r="A30" s="3" t="s">
        <v>17</v>
      </c>
      <c r="B30" s="8">
        <v>13</v>
      </c>
      <c r="C30" s="9">
        <v>20.5</v>
      </c>
      <c r="D30" s="10">
        <v>19.600000000000001</v>
      </c>
      <c r="E30" s="9">
        <v>19.399999999999999</v>
      </c>
      <c r="F30" s="10">
        <v>16.100000000000001</v>
      </c>
      <c r="G30" s="9">
        <v>21.5</v>
      </c>
      <c r="H30" s="10">
        <v>18.100000000000001</v>
      </c>
      <c r="I30" s="9">
        <v>18.3</v>
      </c>
      <c r="J30" s="10">
        <v>16.899999999999999</v>
      </c>
      <c r="K30" s="11">
        <v>20</v>
      </c>
      <c r="L30" s="7">
        <v>16.2</v>
      </c>
      <c r="M30" s="12">
        <v>15.1</v>
      </c>
      <c r="N30" s="10">
        <v>13.6</v>
      </c>
      <c r="O30" s="9">
        <v>16.5</v>
      </c>
      <c r="P30" s="10">
        <v>15.1</v>
      </c>
      <c r="Q30" s="9">
        <v>16.5</v>
      </c>
      <c r="R30" s="10">
        <v>21</v>
      </c>
      <c r="S30" s="9">
        <v>13.2</v>
      </c>
      <c r="T30" s="13">
        <v>15.5</v>
      </c>
      <c r="U30" s="13">
        <v>10.16</v>
      </c>
      <c r="V30" s="13">
        <v>11.57</v>
      </c>
      <c r="W30" s="13">
        <v>19.600000000000001</v>
      </c>
      <c r="X30" s="13">
        <v>16.3</v>
      </c>
      <c r="Y30" s="13">
        <v>18.100000000000001</v>
      </c>
      <c r="Z30" s="13">
        <v>22.3</v>
      </c>
      <c r="AA30" s="13">
        <v>15.1</v>
      </c>
      <c r="AB30" s="13">
        <v>14.3</v>
      </c>
      <c r="AC30" s="13">
        <v>15.3</v>
      </c>
      <c r="AD30" s="13">
        <v>17.399999999999999</v>
      </c>
      <c r="AE30" s="13">
        <v>16</v>
      </c>
      <c r="AF30" s="94">
        <v>16</v>
      </c>
      <c r="AG30" s="98">
        <v>16.600000000000001</v>
      </c>
      <c r="AH30" s="32">
        <f t="shared" si="0"/>
        <v>16.713437500000001</v>
      </c>
    </row>
    <row r="31" spans="1:34" x14ac:dyDescent="0.2">
      <c r="A31" s="2" t="s">
        <v>19</v>
      </c>
      <c r="B31" s="15"/>
      <c r="C31" s="16"/>
      <c r="D31" s="17"/>
      <c r="E31" s="16"/>
      <c r="F31" s="17"/>
      <c r="G31" s="16"/>
      <c r="H31" s="17"/>
      <c r="I31" s="16"/>
      <c r="J31" s="17"/>
      <c r="K31" s="18"/>
      <c r="L31" s="19"/>
      <c r="M31" s="20"/>
      <c r="N31" s="17"/>
      <c r="O31" s="16"/>
      <c r="P31" s="17"/>
      <c r="Q31" s="16"/>
      <c r="R31" s="17"/>
      <c r="S31" s="16"/>
      <c r="T31" s="21">
        <v>21</v>
      </c>
      <c r="U31" s="21">
        <v>22.5</v>
      </c>
      <c r="V31" s="21">
        <v>16.329999999999998</v>
      </c>
      <c r="W31" s="21">
        <v>23</v>
      </c>
      <c r="X31" s="21">
        <v>24</v>
      </c>
      <c r="Y31" s="21">
        <v>20.5</v>
      </c>
      <c r="Z31" s="21">
        <v>25.5</v>
      </c>
      <c r="AA31" s="21">
        <v>29</v>
      </c>
      <c r="AB31" s="83">
        <v>23</v>
      </c>
      <c r="AC31" s="83">
        <v>18.7</v>
      </c>
      <c r="AD31" s="83">
        <v>19.399999999999999</v>
      </c>
      <c r="AE31" s="83">
        <v>23.8</v>
      </c>
      <c r="AF31" s="95">
        <v>22.3</v>
      </c>
      <c r="AG31" s="100">
        <v>20.7</v>
      </c>
      <c r="AH31" s="32">
        <f t="shared" si="0"/>
        <v>22.123571428571427</v>
      </c>
    </row>
    <row r="32" spans="1:34" ht="13.5" thickBot="1" x14ac:dyDescent="0.25">
      <c r="A32" s="5" t="s">
        <v>23</v>
      </c>
      <c r="B32" s="22"/>
      <c r="C32" s="23"/>
      <c r="D32" s="24"/>
      <c r="E32" s="23"/>
      <c r="F32" s="24"/>
      <c r="G32" s="23"/>
      <c r="H32" s="24"/>
      <c r="I32" s="23"/>
      <c r="J32" s="24"/>
      <c r="K32" s="25"/>
      <c r="L32" s="26"/>
      <c r="M32" s="27"/>
      <c r="N32" s="28"/>
      <c r="O32" s="29"/>
      <c r="P32" s="24"/>
      <c r="Q32" s="23"/>
      <c r="R32" s="24"/>
      <c r="S32" s="23"/>
      <c r="T32" s="30"/>
      <c r="U32" s="30">
        <v>13.84</v>
      </c>
      <c r="V32" s="30">
        <v>13.84</v>
      </c>
      <c r="W32" s="30">
        <v>14.3</v>
      </c>
      <c r="X32" s="30">
        <v>15.7</v>
      </c>
      <c r="Y32" s="30">
        <v>16</v>
      </c>
      <c r="Z32" s="30">
        <v>17.8</v>
      </c>
      <c r="AA32" s="30">
        <v>14.3</v>
      </c>
      <c r="AB32" s="83">
        <v>14.3</v>
      </c>
      <c r="AC32" s="83">
        <v>12.9</v>
      </c>
      <c r="AD32" s="83">
        <v>13</v>
      </c>
      <c r="AE32" s="83">
        <v>15.6</v>
      </c>
      <c r="AF32" s="95">
        <v>16.5</v>
      </c>
      <c r="AG32" s="101">
        <v>17.5</v>
      </c>
      <c r="AH32" s="32">
        <f t="shared" si="0"/>
        <v>15.044615384615383</v>
      </c>
    </row>
    <row r="33" spans="1:34" ht="13.5" thickBot="1" x14ac:dyDescent="0.25">
      <c r="A33" s="5" t="s">
        <v>30</v>
      </c>
      <c r="B33" s="22">
        <v>13.8</v>
      </c>
      <c r="C33" s="23">
        <v>16.7</v>
      </c>
      <c r="D33" s="24">
        <v>19.5</v>
      </c>
      <c r="E33" s="23">
        <v>22</v>
      </c>
      <c r="F33" s="24">
        <v>17.2</v>
      </c>
      <c r="G33" s="23">
        <v>22.7</v>
      </c>
      <c r="H33" s="24">
        <v>18.899999999999999</v>
      </c>
      <c r="I33" s="23">
        <v>20.9</v>
      </c>
      <c r="J33" s="24">
        <v>16.7</v>
      </c>
      <c r="K33" s="25">
        <v>23</v>
      </c>
      <c r="L33" s="26">
        <v>16.600000000000001</v>
      </c>
      <c r="M33" s="27">
        <v>15.7</v>
      </c>
      <c r="N33" s="24">
        <v>15.6</v>
      </c>
      <c r="O33" s="23">
        <v>17</v>
      </c>
      <c r="P33" s="24">
        <v>16.600000000000001</v>
      </c>
      <c r="Q33" s="23">
        <v>17.899999999999999</v>
      </c>
      <c r="R33" s="24">
        <v>15.2</v>
      </c>
      <c r="S33" s="23">
        <v>16.5</v>
      </c>
      <c r="T33" s="30">
        <v>15</v>
      </c>
      <c r="U33" s="30">
        <v>16.899999999999999</v>
      </c>
      <c r="V33" s="30">
        <v>11.9</v>
      </c>
      <c r="W33" s="30">
        <v>12.3</v>
      </c>
      <c r="X33" s="30">
        <v>13.6</v>
      </c>
      <c r="Y33" s="30">
        <v>16.600000000000001</v>
      </c>
      <c r="Z33" s="30">
        <v>14.9</v>
      </c>
      <c r="AA33" s="30">
        <v>15.2</v>
      </c>
      <c r="AB33" s="84">
        <v>13</v>
      </c>
      <c r="AC33" s="84">
        <v>11.8</v>
      </c>
      <c r="AD33" s="84">
        <v>13</v>
      </c>
      <c r="AE33" s="84">
        <v>11</v>
      </c>
      <c r="AF33" s="96">
        <v>10.6</v>
      </c>
      <c r="AG33" s="101">
        <v>7</v>
      </c>
      <c r="AH33" s="32">
        <f t="shared" si="0"/>
        <v>15.790624999999999</v>
      </c>
    </row>
    <row r="34" spans="1:34" ht="13.5" thickBot="1" x14ac:dyDescent="0.25">
      <c r="A34" s="41" t="s">
        <v>1</v>
      </c>
      <c r="B34" s="42">
        <v>17.8</v>
      </c>
      <c r="C34" s="43">
        <v>19.2</v>
      </c>
      <c r="D34" s="44">
        <v>18.600000000000001</v>
      </c>
      <c r="E34" s="43">
        <v>19.5</v>
      </c>
      <c r="F34" s="44">
        <v>19.100000000000001</v>
      </c>
      <c r="G34" s="43">
        <v>19.8</v>
      </c>
      <c r="H34" s="44">
        <v>18.2</v>
      </c>
      <c r="I34" s="43">
        <v>19.3</v>
      </c>
      <c r="J34" s="44">
        <v>19.3</v>
      </c>
      <c r="K34" s="45">
        <v>18.899999999999999</v>
      </c>
      <c r="L34" s="46">
        <v>18.100000000000001</v>
      </c>
      <c r="M34" s="47">
        <v>19</v>
      </c>
      <c r="N34" s="44">
        <v>17.3</v>
      </c>
      <c r="O34" s="43">
        <v>17.7</v>
      </c>
      <c r="P34" s="44">
        <v>19.399999999999999</v>
      </c>
      <c r="Q34" s="43">
        <f t="shared" ref="Q34:W34" si="1">AVERAGE(Q4:Q33)</f>
        <v>19.604761904761908</v>
      </c>
      <c r="R34" s="44">
        <f t="shared" si="1"/>
        <v>19.385714285714283</v>
      </c>
      <c r="S34" s="43">
        <f t="shared" si="1"/>
        <v>18.833333333333332</v>
      </c>
      <c r="T34" s="48">
        <f t="shared" si="1"/>
        <v>18.845454545454547</v>
      </c>
      <c r="U34" s="48">
        <f t="shared" si="1"/>
        <v>16.384782608695652</v>
      </c>
      <c r="V34" s="48">
        <f t="shared" si="1"/>
        <v>16.165769230769232</v>
      </c>
      <c r="W34" s="48">
        <f t="shared" si="1"/>
        <v>17.492307692307694</v>
      </c>
      <c r="X34" s="48">
        <f>AVERAGE(X4:X33)</f>
        <v>18.869230769230771</v>
      </c>
      <c r="Y34" s="48">
        <f>AVERAGE(Y4:Y33)</f>
        <v>19.533928571428572</v>
      </c>
      <c r="Z34" s="48">
        <f>AVERAGE(Z4:Z33)</f>
        <v>20.435714285714283</v>
      </c>
      <c r="AA34" s="48">
        <f t="shared" ref="AA34:AF34" si="2">AVERAGE(AA5:AA33)</f>
        <v>19.707142857142856</v>
      </c>
      <c r="AB34" s="48">
        <f t="shared" si="2"/>
        <v>17.014285714285716</v>
      </c>
      <c r="AC34" s="48">
        <f t="shared" si="2"/>
        <v>16.373214285714287</v>
      </c>
      <c r="AD34" s="48">
        <f t="shared" si="2"/>
        <v>17.37407407407407</v>
      </c>
      <c r="AE34" s="48">
        <f t="shared" si="2"/>
        <v>16.767857142857146</v>
      </c>
      <c r="AF34" s="48">
        <f t="shared" si="2"/>
        <v>16.851785714285718</v>
      </c>
      <c r="AG34" s="93">
        <f>AVERAGE(AG4:AG33)</f>
        <v>15.140740740740741</v>
      </c>
      <c r="AH34" s="32"/>
    </row>
    <row r="36" spans="1:34" x14ac:dyDescent="0.2">
      <c r="A36" s="4" t="s">
        <v>35</v>
      </c>
    </row>
    <row r="38" spans="1:34" ht="13.5" thickBot="1" x14ac:dyDescent="0.25"/>
    <row r="39" spans="1:34" ht="14.25" thickTop="1" thickBot="1" x14ac:dyDescent="0.25">
      <c r="A39" s="49" t="s">
        <v>0</v>
      </c>
      <c r="B39" s="50">
        <v>200830</v>
      </c>
      <c r="C39" s="50">
        <v>200930</v>
      </c>
      <c r="D39" s="50">
        <v>201030</v>
      </c>
      <c r="E39" s="50">
        <v>201130</v>
      </c>
      <c r="F39" s="50">
        <v>201230</v>
      </c>
      <c r="G39" s="50">
        <v>201330</v>
      </c>
      <c r="H39" s="50">
        <v>201430</v>
      </c>
      <c r="I39" s="51">
        <v>201530</v>
      </c>
      <c r="J39" s="52">
        <v>201630</v>
      </c>
      <c r="K39" s="85">
        <v>201730</v>
      </c>
      <c r="L39" s="85">
        <v>201830</v>
      </c>
      <c r="M39" s="86">
        <v>201930</v>
      </c>
      <c r="N39" s="86">
        <v>202030</v>
      </c>
      <c r="O39" s="86">
        <v>202130</v>
      </c>
    </row>
    <row r="40" spans="1:34" ht="9.75" customHeight="1" thickTop="1" x14ac:dyDescent="0.2">
      <c r="A40" s="53" t="s">
        <v>2</v>
      </c>
      <c r="B40" s="54">
        <v>22.5</v>
      </c>
      <c r="C40" s="54">
        <v>27.2</v>
      </c>
      <c r="D40" s="55">
        <v>25.5</v>
      </c>
      <c r="E40" s="54">
        <v>22.8</v>
      </c>
      <c r="F40" s="56">
        <v>18.7</v>
      </c>
      <c r="G40" s="54">
        <v>19.899999999999999</v>
      </c>
      <c r="H40" s="57">
        <v>18.8</v>
      </c>
      <c r="I40" s="58">
        <v>21.2</v>
      </c>
      <c r="J40" s="59"/>
      <c r="K40" s="87"/>
      <c r="L40" s="87" t="s">
        <v>36</v>
      </c>
      <c r="M40" s="88"/>
      <c r="N40" s="88"/>
      <c r="O40" s="88"/>
    </row>
    <row r="41" spans="1:34" ht="9.75" customHeight="1" x14ac:dyDescent="0.2">
      <c r="A41" s="53" t="s">
        <v>31</v>
      </c>
      <c r="B41" s="54"/>
      <c r="C41" s="54"/>
      <c r="D41" s="61"/>
      <c r="E41" s="54"/>
      <c r="F41" s="56"/>
      <c r="G41" s="54"/>
      <c r="H41" s="60"/>
      <c r="I41" s="62"/>
      <c r="J41" s="59">
        <v>22.2</v>
      </c>
      <c r="K41" s="87">
        <v>22</v>
      </c>
      <c r="L41" s="87">
        <v>28</v>
      </c>
      <c r="M41" s="88">
        <v>20.5</v>
      </c>
      <c r="N41" s="88">
        <v>18.100000000000001</v>
      </c>
      <c r="O41" s="88">
        <v>21.5</v>
      </c>
    </row>
    <row r="42" spans="1:34" ht="9.75" customHeight="1" x14ac:dyDescent="0.2">
      <c r="A42" s="53" t="s">
        <v>32</v>
      </c>
      <c r="B42" s="54"/>
      <c r="C42" s="54"/>
      <c r="D42" s="61"/>
      <c r="E42" s="54"/>
      <c r="F42" s="56"/>
      <c r="G42" s="54"/>
      <c r="H42" s="60"/>
      <c r="I42" s="62"/>
      <c r="J42" s="59">
        <v>24.1</v>
      </c>
      <c r="K42" s="87">
        <v>27.4</v>
      </c>
      <c r="L42" s="87">
        <v>22.3</v>
      </c>
      <c r="M42" s="88">
        <v>20</v>
      </c>
      <c r="N42" s="88">
        <v>19.399999999999999</v>
      </c>
      <c r="O42" s="88">
        <v>20.9</v>
      </c>
    </row>
    <row r="43" spans="1:34" ht="9" customHeight="1" x14ac:dyDescent="0.2">
      <c r="A43" s="53" t="s">
        <v>26</v>
      </c>
      <c r="B43" s="54">
        <v>9.8000000000000007</v>
      </c>
      <c r="C43" s="54">
        <v>15.4</v>
      </c>
      <c r="D43" s="61">
        <v>13.5</v>
      </c>
      <c r="E43" s="54">
        <v>11.2</v>
      </c>
      <c r="F43" s="56">
        <v>9.6</v>
      </c>
      <c r="G43" s="54">
        <v>10.8</v>
      </c>
      <c r="H43" s="60">
        <v>9.4</v>
      </c>
      <c r="I43" s="62">
        <v>16.100000000000001</v>
      </c>
      <c r="J43" s="59"/>
      <c r="K43" s="87"/>
      <c r="L43" s="87" t="s">
        <v>37</v>
      </c>
      <c r="M43" s="88"/>
      <c r="N43" s="88"/>
      <c r="O43" s="88"/>
    </row>
    <row r="44" spans="1:34" ht="9" customHeight="1" x14ac:dyDescent="0.2">
      <c r="A44" s="53" t="s">
        <v>34</v>
      </c>
      <c r="B44" s="54"/>
      <c r="C44" s="54"/>
      <c r="D44" s="61"/>
      <c r="E44" s="54"/>
      <c r="F44" s="56"/>
      <c r="G44" s="54"/>
      <c r="H44" s="60"/>
      <c r="I44" s="62"/>
      <c r="J44" s="59">
        <v>11.2</v>
      </c>
      <c r="K44" s="87">
        <v>12.4</v>
      </c>
      <c r="L44" s="87">
        <v>14.2</v>
      </c>
      <c r="M44" s="88">
        <v>9.9</v>
      </c>
      <c r="N44" s="88">
        <v>13.75</v>
      </c>
      <c r="O44" s="88">
        <v>11.4</v>
      </c>
    </row>
    <row r="45" spans="1:34" ht="9" customHeight="1" x14ac:dyDescent="0.2">
      <c r="A45" s="53" t="s">
        <v>33</v>
      </c>
      <c r="B45" s="54"/>
      <c r="C45" s="54"/>
      <c r="D45" s="61"/>
      <c r="E45" s="54"/>
      <c r="F45" s="56"/>
      <c r="G45" s="54"/>
      <c r="H45" s="60"/>
      <c r="I45" s="62"/>
      <c r="J45" s="59">
        <v>16.5</v>
      </c>
      <c r="K45" s="87">
        <v>22.2</v>
      </c>
      <c r="L45" s="87">
        <v>21.6</v>
      </c>
      <c r="M45" s="88">
        <v>17.3</v>
      </c>
      <c r="N45" s="88">
        <v>20</v>
      </c>
      <c r="O45" s="88">
        <v>17.3</v>
      </c>
    </row>
    <row r="46" spans="1:34" ht="7.5" customHeight="1" x14ac:dyDescent="0.2">
      <c r="A46" s="53" t="s">
        <v>3</v>
      </c>
      <c r="B46" s="54">
        <v>22.9</v>
      </c>
      <c r="C46" s="54">
        <v>26.3</v>
      </c>
      <c r="D46" s="61">
        <v>24</v>
      </c>
      <c r="E46" s="54">
        <v>26.8</v>
      </c>
      <c r="F46" s="56">
        <v>20.3</v>
      </c>
      <c r="G46" s="54">
        <v>21.1</v>
      </c>
      <c r="H46" s="60">
        <v>21.9</v>
      </c>
      <c r="I46" s="62">
        <v>22.1</v>
      </c>
      <c r="J46" s="59">
        <v>22.6</v>
      </c>
      <c r="K46" s="87">
        <v>24.2</v>
      </c>
      <c r="L46" s="87">
        <v>23.5</v>
      </c>
      <c r="M46" s="88">
        <v>22.7</v>
      </c>
      <c r="N46" s="88">
        <v>16.899999999999999</v>
      </c>
      <c r="O46" s="88">
        <v>19.100000000000001</v>
      </c>
    </row>
    <row r="47" spans="1:34" ht="8.25" customHeight="1" x14ac:dyDescent="0.2">
      <c r="A47" s="53" t="s">
        <v>4</v>
      </c>
      <c r="B47" s="54">
        <v>22.2</v>
      </c>
      <c r="C47" s="54">
        <v>25.3</v>
      </c>
      <c r="D47" s="61">
        <v>23.2</v>
      </c>
      <c r="E47" s="54">
        <v>22.1</v>
      </c>
      <c r="F47" s="56">
        <v>21.6</v>
      </c>
      <c r="G47" s="54">
        <v>19.399999999999999</v>
      </c>
      <c r="H47" s="60">
        <v>19.8</v>
      </c>
      <c r="I47" s="62">
        <v>12.4</v>
      </c>
      <c r="J47" s="59">
        <v>23.1</v>
      </c>
      <c r="K47" s="87">
        <v>17.399999999999999</v>
      </c>
      <c r="L47" s="87">
        <v>16.100000000000001</v>
      </c>
      <c r="M47" s="88">
        <v>14.4</v>
      </c>
      <c r="N47" s="88">
        <v>11.4</v>
      </c>
      <c r="O47" s="88">
        <v>14.7</v>
      </c>
    </row>
    <row r="48" spans="1:34" ht="7.5" customHeight="1" x14ac:dyDescent="0.2">
      <c r="A48" s="53" t="s">
        <v>21</v>
      </c>
      <c r="B48" s="63">
        <v>22.6</v>
      </c>
      <c r="C48" s="54">
        <v>23.5</v>
      </c>
      <c r="D48" s="61">
        <v>23.1</v>
      </c>
      <c r="E48" s="54">
        <v>22.7</v>
      </c>
      <c r="F48" s="56">
        <v>24.2</v>
      </c>
      <c r="G48" s="63">
        <v>24.1</v>
      </c>
      <c r="H48" s="60">
        <v>24</v>
      </c>
      <c r="I48" s="62">
        <v>24.8</v>
      </c>
      <c r="J48" s="59">
        <v>24.2</v>
      </c>
      <c r="K48" s="87">
        <v>22.9</v>
      </c>
      <c r="L48" s="87">
        <v>24.3</v>
      </c>
      <c r="M48" s="88">
        <v>22.4</v>
      </c>
      <c r="N48" s="88">
        <v>22.9</v>
      </c>
      <c r="O48" s="88">
        <v>23.1</v>
      </c>
    </row>
    <row r="49" spans="1:15" ht="7.5" customHeight="1" x14ac:dyDescent="0.2">
      <c r="A49" s="53" t="s">
        <v>5</v>
      </c>
      <c r="B49" s="54">
        <v>21.4</v>
      </c>
      <c r="C49" s="54">
        <v>21.9</v>
      </c>
      <c r="D49" s="61">
        <v>20.5</v>
      </c>
      <c r="E49" s="54">
        <v>22.3</v>
      </c>
      <c r="F49" s="56">
        <v>23.6</v>
      </c>
      <c r="G49" s="54">
        <v>21.5</v>
      </c>
      <c r="H49" s="60">
        <v>21.2</v>
      </c>
      <c r="I49" s="62">
        <v>24.6</v>
      </c>
      <c r="J49" s="59">
        <v>27.9</v>
      </c>
      <c r="K49" s="87">
        <v>26.3</v>
      </c>
      <c r="L49" s="87">
        <v>24.9</v>
      </c>
      <c r="M49" s="88">
        <v>21.8</v>
      </c>
      <c r="N49" s="88">
        <v>20.6</v>
      </c>
      <c r="O49" s="88">
        <v>20.7</v>
      </c>
    </row>
    <row r="50" spans="1:15" x14ac:dyDescent="0.2">
      <c r="A50" s="53" t="s">
        <v>6</v>
      </c>
      <c r="B50" s="54">
        <v>7.8</v>
      </c>
      <c r="C50" s="54">
        <v>7.9</v>
      </c>
      <c r="D50" s="61">
        <v>6.4</v>
      </c>
      <c r="E50" s="54">
        <v>7.8</v>
      </c>
      <c r="F50" s="56">
        <v>6.9</v>
      </c>
      <c r="G50" s="54">
        <v>7.2</v>
      </c>
      <c r="H50" s="60">
        <v>6.5</v>
      </c>
      <c r="I50" s="62">
        <v>10</v>
      </c>
      <c r="J50" s="59">
        <v>8.1</v>
      </c>
      <c r="K50" s="87">
        <v>12</v>
      </c>
      <c r="L50" s="87">
        <v>12.6</v>
      </c>
      <c r="M50" s="88">
        <v>14.8</v>
      </c>
      <c r="N50" s="88">
        <v>9.9</v>
      </c>
      <c r="O50" s="88">
        <v>9.1</v>
      </c>
    </row>
    <row r="51" spans="1:15" x14ac:dyDescent="0.2">
      <c r="A51" s="53" t="s">
        <v>7</v>
      </c>
      <c r="B51" s="54">
        <v>15.4</v>
      </c>
      <c r="C51" s="54">
        <v>17</v>
      </c>
      <c r="D51" s="61">
        <v>15.4</v>
      </c>
      <c r="E51" s="54">
        <v>14.8</v>
      </c>
      <c r="F51" s="56">
        <v>13.9</v>
      </c>
      <c r="G51" s="54">
        <v>15.1</v>
      </c>
      <c r="H51" s="60">
        <v>14.3</v>
      </c>
      <c r="I51" s="62">
        <v>15.8</v>
      </c>
      <c r="J51" s="59">
        <v>15.1</v>
      </c>
      <c r="K51" s="87">
        <v>16.899999999999999</v>
      </c>
      <c r="L51" s="87">
        <v>15.5</v>
      </c>
      <c r="M51" s="88">
        <v>15.9</v>
      </c>
      <c r="N51" s="88">
        <v>15.5</v>
      </c>
      <c r="O51" s="88">
        <v>14.5</v>
      </c>
    </row>
    <row r="52" spans="1:15" x14ac:dyDescent="0.2">
      <c r="A52" s="53" t="s">
        <v>27</v>
      </c>
      <c r="B52" s="54"/>
      <c r="C52" s="54"/>
      <c r="D52" s="61"/>
      <c r="E52" s="54"/>
      <c r="F52" s="56"/>
      <c r="G52" s="54">
        <v>19.8</v>
      </c>
      <c r="H52" s="60">
        <v>25</v>
      </c>
      <c r="I52" s="62">
        <v>23</v>
      </c>
      <c r="J52" s="59">
        <v>24</v>
      </c>
      <c r="K52" s="87">
        <v>27</v>
      </c>
      <c r="L52" s="87">
        <v>27</v>
      </c>
      <c r="M52" s="88">
        <v>8</v>
      </c>
      <c r="N52" s="88">
        <v>9</v>
      </c>
      <c r="O52" s="88"/>
    </row>
    <row r="53" spans="1:15" x14ac:dyDescent="0.2">
      <c r="A53" s="53" t="s">
        <v>28</v>
      </c>
      <c r="B53" s="54"/>
      <c r="C53" s="54"/>
      <c r="D53" s="61"/>
      <c r="E53" s="54"/>
      <c r="F53" s="56"/>
      <c r="G53" s="54">
        <v>23</v>
      </c>
      <c r="H53" s="60">
        <v>30.3</v>
      </c>
      <c r="I53" s="62">
        <v>28</v>
      </c>
      <c r="J53" s="59">
        <v>34</v>
      </c>
      <c r="K53" s="87">
        <v>33.299999999999997</v>
      </c>
      <c r="L53" s="87">
        <v>28.5</v>
      </c>
      <c r="M53" s="88">
        <v>21</v>
      </c>
      <c r="N53" s="88">
        <v>18</v>
      </c>
      <c r="O53" s="88">
        <v>23.3</v>
      </c>
    </row>
    <row r="54" spans="1:15" x14ac:dyDescent="0.2">
      <c r="A54" s="53" t="s">
        <v>8</v>
      </c>
      <c r="B54" s="54">
        <v>19.3</v>
      </c>
      <c r="C54" s="54">
        <v>25.4</v>
      </c>
      <c r="D54" s="61">
        <v>25.2</v>
      </c>
      <c r="E54" s="54">
        <v>28.3</v>
      </c>
      <c r="F54" s="56">
        <v>23.3</v>
      </c>
      <c r="G54" s="54">
        <v>19.8</v>
      </c>
      <c r="H54" s="60">
        <v>25</v>
      </c>
      <c r="I54" s="62">
        <v>20.9</v>
      </c>
      <c r="J54" s="59">
        <v>19.5</v>
      </c>
      <c r="K54" s="87">
        <v>21.4</v>
      </c>
      <c r="L54" s="87">
        <v>20.7</v>
      </c>
      <c r="M54" s="88">
        <v>19.100000000000001</v>
      </c>
      <c r="N54" s="88">
        <v>19</v>
      </c>
      <c r="O54" s="88">
        <v>22.4</v>
      </c>
    </row>
    <row r="55" spans="1:15" x14ac:dyDescent="0.2">
      <c r="A55" s="53" t="s">
        <v>9</v>
      </c>
      <c r="B55" s="54">
        <v>18.2</v>
      </c>
      <c r="C55" s="54">
        <v>19.600000000000001</v>
      </c>
      <c r="D55" s="61">
        <v>19.5</v>
      </c>
      <c r="E55" s="54">
        <v>20.8</v>
      </c>
      <c r="F55" s="56">
        <v>14.1</v>
      </c>
      <c r="G55" s="54">
        <v>16.399999999999999</v>
      </c>
      <c r="H55" s="60">
        <v>15.8</v>
      </c>
      <c r="I55" s="62">
        <v>17.399999999999999</v>
      </c>
      <c r="J55" s="59">
        <v>17.100000000000001</v>
      </c>
      <c r="K55" s="87">
        <v>22.1</v>
      </c>
      <c r="L55" s="87">
        <v>21.4</v>
      </c>
      <c r="M55" s="88">
        <v>19.899999999999999</v>
      </c>
      <c r="N55" s="88">
        <v>23.1</v>
      </c>
      <c r="O55" s="88">
        <v>20.100000000000001</v>
      </c>
    </row>
    <row r="56" spans="1:15" x14ac:dyDescent="0.2">
      <c r="A56" s="53" t="s">
        <v>29</v>
      </c>
      <c r="B56" s="54"/>
      <c r="C56" s="54"/>
      <c r="D56" s="61"/>
      <c r="E56" s="54"/>
      <c r="F56" s="56"/>
      <c r="G56" s="54">
        <v>12</v>
      </c>
      <c r="H56" s="60">
        <v>9.5</v>
      </c>
      <c r="I56" s="62">
        <v>19.7</v>
      </c>
      <c r="J56" s="59">
        <v>17</v>
      </c>
      <c r="K56" s="87">
        <v>23</v>
      </c>
      <c r="L56" s="87">
        <v>14.5</v>
      </c>
      <c r="M56" s="88">
        <v>14</v>
      </c>
      <c r="N56" s="88">
        <v>13.3</v>
      </c>
      <c r="O56" s="88">
        <v>9.3000000000000007</v>
      </c>
    </row>
    <row r="57" spans="1:15" x14ac:dyDescent="0.2">
      <c r="A57" s="53" t="s">
        <v>24</v>
      </c>
      <c r="B57" s="54">
        <v>13.5</v>
      </c>
      <c r="C57" s="54">
        <v>16.600000000000001</v>
      </c>
      <c r="D57" s="61">
        <v>17.7</v>
      </c>
      <c r="E57" s="54">
        <v>15.3</v>
      </c>
      <c r="F57" s="56">
        <v>15.9</v>
      </c>
      <c r="G57" s="54">
        <v>16.850000000000001</v>
      </c>
      <c r="H57" s="60">
        <v>22.4</v>
      </c>
      <c r="I57" s="62">
        <v>21.3</v>
      </c>
      <c r="J57" s="59">
        <v>26.2</v>
      </c>
      <c r="K57" s="87">
        <v>19.7</v>
      </c>
      <c r="L57" s="87">
        <v>18.399999999999999</v>
      </c>
      <c r="M57" s="88">
        <v>20.7</v>
      </c>
      <c r="N57" s="88">
        <v>22.6</v>
      </c>
      <c r="O57" s="88">
        <v>23.8</v>
      </c>
    </row>
    <row r="58" spans="1:15" x14ac:dyDescent="0.2">
      <c r="A58" s="53" t="s">
        <v>10</v>
      </c>
      <c r="B58" s="54">
        <v>13</v>
      </c>
      <c r="C58" s="54">
        <v>13.8</v>
      </c>
      <c r="D58" s="61">
        <v>14.2</v>
      </c>
      <c r="E58" s="54">
        <v>14.5</v>
      </c>
      <c r="F58" s="56">
        <v>13.1</v>
      </c>
      <c r="G58" s="54">
        <v>15.1</v>
      </c>
      <c r="H58" s="60">
        <v>15.7</v>
      </c>
      <c r="I58" s="62">
        <v>15.5</v>
      </c>
      <c r="J58" s="59">
        <v>19.8</v>
      </c>
      <c r="K58" s="87">
        <v>17.3</v>
      </c>
      <c r="L58" s="87">
        <v>18.600000000000001</v>
      </c>
      <c r="M58" s="88">
        <v>16.100000000000001</v>
      </c>
      <c r="N58" s="88">
        <v>14.2</v>
      </c>
      <c r="O58" s="88">
        <v>15.4</v>
      </c>
    </row>
    <row r="59" spans="1:15" x14ac:dyDescent="0.2">
      <c r="A59" s="53" t="s">
        <v>22</v>
      </c>
      <c r="B59" s="54">
        <v>13.9</v>
      </c>
      <c r="C59" s="54">
        <v>14.7</v>
      </c>
      <c r="D59" s="61">
        <v>13</v>
      </c>
      <c r="E59" s="54">
        <v>11.8</v>
      </c>
      <c r="F59" s="56">
        <v>10.199999999999999</v>
      </c>
      <c r="G59" s="54">
        <v>12.4</v>
      </c>
      <c r="H59" s="60">
        <v>13.2</v>
      </c>
      <c r="I59" s="62">
        <v>11.6</v>
      </c>
      <c r="J59" s="59">
        <v>12.5</v>
      </c>
      <c r="K59" s="87">
        <v>12.6</v>
      </c>
      <c r="L59" s="87">
        <v>12.4</v>
      </c>
      <c r="M59" s="88">
        <v>10.9</v>
      </c>
      <c r="N59" s="88">
        <v>10.9</v>
      </c>
      <c r="O59" s="88">
        <v>12.4</v>
      </c>
    </row>
    <row r="60" spans="1:15" x14ac:dyDescent="0.2">
      <c r="A60" s="53" t="s">
        <v>11</v>
      </c>
      <c r="B60" s="54">
        <v>11.5</v>
      </c>
      <c r="C60" s="54">
        <v>12.4</v>
      </c>
      <c r="D60" s="61">
        <v>18</v>
      </c>
      <c r="E60" s="54">
        <v>13.1</v>
      </c>
      <c r="F60" s="56">
        <v>11.3</v>
      </c>
      <c r="G60" s="54">
        <v>11.5</v>
      </c>
      <c r="H60" s="60">
        <v>6.1</v>
      </c>
      <c r="I60" s="62">
        <v>14.6</v>
      </c>
      <c r="J60" s="59">
        <v>12.75</v>
      </c>
      <c r="K60" s="87">
        <v>7.7</v>
      </c>
      <c r="L60" s="87">
        <v>12.2</v>
      </c>
      <c r="M60" s="88">
        <v>8</v>
      </c>
      <c r="N60" s="88">
        <v>9.1</v>
      </c>
      <c r="O60" s="88">
        <v>10.4</v>
      </c>
    </row>
    <row r="61" spans="1:15" x14ac:dyDescent="0.2">
      <c r="A61" s="53" t="s">
        <v>12</v>
      </c>
      <c r="B61" s="54">
        <v>23.2</v>
      </c>
      <c r="C61" s="54">
        <v>27.1</v>
      </c>
      <c r="D61" s="61">
        <v>24.5</v>
      </c>
      <c r="E61" s="54">
        <v>23.6</v>
      </c>
      <c r="F61" s="56">
        <v>20.5</v>
      </c>
      <c r="G61" s="54">
        <v>18.7</v>
      </c>
      <c r="H61" s="60">
        <v>19.399999999999999</v>
      </c>
      <c r="I61" s="62">
        <v>25.1</v>
      </c>
      <c r="J61" s="59">
        <v>21.6</v>
      </c>
      <c r="K61" s="87">
        <v>21.7</v>
      </c>
      <c r="L61" s="87">
        <v>21</v>
      </c>
      <c r="M61" s="88">
        <v>24.9</v>
      </c>
      <c r="N61" s="88">
        <v>20.8</v>
      </c>
      <c r="O61" s="88">
        <v>20.8</v>
      </c>
    </row>
    <row r="62" spans="1:15" x14ac:dyDescent="0.2">
      <c r="A62" s="53" t="s">
        <v>13</v>
      </c>
      <c r="B62" s="54">
        <v>21.1</v>
      </c>
      <c r="C62" s="54">
        <v>20</v>
      </c>
      <c r="D62" s="61">
        <v>24.4</v>
      </c>
      <c r="E62" s="54">
        <v>24.1</v>
      </c>
      <c r="F62" s="56">
        <v>19.100000000000001</v>
      </c>
      <c r="G62" s="54">
        <v>14</v>
      </c>
      <c r="H62" s="60">
        <v>17.2</v>
      </c>
      <c r="I62" s="62">
        <v>15.8</v>
      </c>
      <c r="J62" s="59">
        <v>16.5</v>
      </c>
      <c r="K62" s="87">
        <v>18.3</v>
      </c>
      <c r="L62" s="87">
        <v>16.600000000000001</v>
      </c>
      <c r="M62" s="88">
        <v>13</v>
      </c>
      <c r="N62" s="88">
        <v>14.4</v>
      </c>
      <c r="O62" s="88">
        <v>14.4</v>
      </c>
    </row>
    <row r="63" spans="1:15" x14ac:dyDescent="0.2">
      <c r="A63" s="53" t="s">
        <v>14</v>
      </c>
      <c r="B63" s="54">
        <v>18.600000000000001</v>
      </c>
      <c r="C63" s="54">
        <v>17.2</v>
      </c>
      <c r="D63" s="61">
        <v>19.2</v>
      </c>
      <c r="E63" s="54">
        <v>18</v>
      </c>
      <c r="F63" s="56">
        <v>11.2</v>
      </c>
      <c r="G63" s="54">
        <v>13.5</v>
      </c>
      <c r="H63" s="60">
        <v>13.7</v>
      </c>
      <c r="I63" s="62">
        <v>18.8</v>
      </c>
      <c r="J63" s="59">
        <v>18.7</v>
      </c>
      <c r="K63" s="87">
        <v>17.600000000000001</v>
      </c>
      <c r="L63" s="87">
        <v>18.100000000000001</v>
      </c>
      <c r="M63" s="88">
        <v>17.5</v>
      </c>
      <c r="N63" s="88">
        <v>14.3</v>
      </c>
      <c r="O63" s="88">
        <v>17.5</v>
      </c>
    </row>
    <row r="64" spans="1:15" x14ac:dyDescent="0.2">
      <c r="A64" s="53" t="s">
        <v>15</v>
      </c>
      <c r="B64" s="54">
        <v>23</v>
      </c>
      <c r="C64" s="54">
        <v>24.8</v>
      </c>
      <c r="D64" s="61">
        <v>24.3</v>
      </c>
      <c r="E64" s="54">
        <v>25.2</v>
      </c>
      <c r="F64" s="56">
        <v>23.3</v>
      </c>
      <c r="G64" s="54">
        <v>24.6</v>
      </c>
      <c r="H64" s="60">
        <v>23.5</v>
      </c>
      <c r="I64" s="62">
        <v>26.4</v>
      </c>
      <c r="J64" s="59">
        <v>23.7</v>
      </c>
      <c r="K64" s="87">
        <v>26</v>
      </c>
      <c r="L64" s="87">
        <v>24.4</v>
      </c>
      <c r="M64" s="88">
        <v>23.9</v>
      </c>
      <c r="N64" s="88">
        <v>22.3</v>
      </c>
      <c r="O64" s="88">
        <v>23.4</v>
      </c>
    </row>
    <row r="65" spans="1:15" x14ac:dyDescent="0.2">
      <c r="A65" s="53" t="s">
        <v>16</v>
      </c>
      <c r="B65" s="54">
        <v>15.2</v>
      </c>
      <c r="C65" s="54">
        <v>20.2</v>
      </c>
      <c r="D65" s="61">
        <v>19.3</v>
      </c>
      <c r="E65" s="54">
        <v>17.899999999999999</v>
      </c>
      <c r="F65" s="56">
        <v>12.7</v>
      </c>
      <c r="G65" s="54">
        <v>13.2</v>
      </c>
      <c r="H65" s="60">
        <v>12.9</v>
      </c>
      <c r="I65" s="62">
        <v>15.9</v>
      </c>
      <c r="J65" s="59">
        <v>17.399999999999999</v>
      </c>
      <c r="K65" s="87">
        <v>20.3</v>
      </c>
      <c r="L65" s="87">
        <v>21.4</v>
      </c>
      <c r="M65" s="88">
        <v>15.1</v>
      </c>
      <c r="N65" s="88">
        <v>20.3</v>
      </c>
      <c r="O65" s="88">
        <v>20.8</v>
      </c>
    </row>
    <row r="66" spans="1:15" ht="13.5" thickBot="1" x14ac:dyDescent="0.25">
      <c r="A66" s="64" t="s">
        <v>17</v>
      </c>
      <c r="B66" s="65">
        <v>13.6</v>
      </c>
      <c r="C66" s="65">
        <v>15.1</v>
      </c>
      <c r="D66" s="66">
        <v>21</v>
      </c>
      <c r="E66" s="65">
        <v>15.5</v>
      </c>
      <c r="F66" s="67">
        <v>10.199999999999999</v>
      </c>
      <c r="G66" s="65">
        <v>11.6</v>
      </c>
      <c r="H66" s="60">
        <v>19.600000000000001</v>
      </c>
      <c r="I66" s="62">
        <v>16.3</v>
      </c>
      <c r="J66" s="59">
        <v>18.100000000000001</v>
      </c>
      <c r="K66" s="87">
        <v>22.3</v>
      </c>
      <c r="L66" s="87">
        <v>15.1</v>
      </c>
      <c r="M66" s="88">
        <v>14.3</v>
      </c>
      <c r="N66" s="88">
        <v>15.3</v>
      </c>
      <c r="O66" s="88">
        <v>17.399999999999999</v>
      </c>
    </row>
    <row r="67" spans="1:15" ht="12" customHeight="1" thickBot="1" x14ac:dyDescent="0.25">
      <c r="A67" s="68" t="s">
        <v>19</v>
      </c>
      <c r="B67" s="69"/>
      <c r="C67" s="69"/>
      <c r="D67" s="70"/>
      <c r="E67" s="69">
        <v>21</v>
      </c>
      <c r="F67" s="71">
        <v>22.5</v>
      </c>
      <c r="G67" s="69">
        <v>16.3</v>
      </c>
      <c r="H67" s="72">
        <v>23</v>
      </c>
      <c r="I67" s="73">
        <v>24</v>
      </c>
      <c r="J67" s="59">
        <v>20.5</v>
      </c>
      <c r="K67" s="89">
        <v>25.5</v>
      </c>
      <c r="L67" s="89">
        <v>29</v>
      </c>
      <c r="M67" s="90">
        <v>23</v>
      </c>
      <c r="N67" s="90">
        <v>18.7</v>
      </c>
      <c r="O67" s="90">
        <v>19.399999999999999</v>
      </c>
    </row>
    <row r="68" spans="1:15" ht="7.9" customHeight="1" thickBot="1" x14ac:dyDescent="0.25">
      <c r="A68" s="68" t="s">
        <v>23</v>
      </c>
      <c r="B68" s="69"/>
      <c r="C68" s="69"/>
      <c r="D68" s="70"/>
      <c r="E68" s="69"/>
      <c r="F68" s="71">
        <v>13.8</v>
      </c>
      <c r="G68" s="69">
        <v>13.8</v>
      </c>
      <c r="H68" s="74">
        <v>14.3</v>
      </c>
      <c r="I68" s="75">
        <v>15.7</v>
      </c>
      <c r="J68" s="59">
        <v>16</v>
      </c>
      <c r="K68" s="91">
        <v>17.8</v>
      </c>
      <c r="L68" s="91">
        <v>14.3</v>
      </c>
      <c r="M68" s="90">
        <v>14.3</v>
      </c>
      <c r="N68" s="90">
        <v>12.9</v>
      </c>
      <c r="O68" s="90">
        <v>13</v>
      </c>
    </row>
    <row r="69" spans="1:15" ht="7.9" customHeight="1" thickBot="1" x14ac:dyDescent="0.25">
      <c r="A69" s="76" t="s">
        <v>18</v>
      </c>
      <c r="B69" s="77">
        <v>15.6</v>
      </c>
      <c r="C69" s="77">
        <v>16.600000000000001</v>
      </c>
      <c r="D69" s="78">
        <v>15.2</v>
      </c>
      <c r="E69" s="77">
        <v>15</v>
      </c>
      <c r="F69" s="79">
        <v>16.899999999999999</v>
      </c>
      <c r="G69" s="77">
        <v>11.9</v>
      </c>
      <c r="H69" s="80">
        <v>12.3</v>
      </c>
      <c r="I69" s="81">
        <v>13.6</v>
      </c>
      <c r="J69" s="82">
        <v>16.600000000000001</v>
      </c>
      <c r="K69" s="91">
        <v>14.9</v>
      </c>
      <c r="L69" s="91">
        <v>15.2</v>
      </c>
      <c r="M69" s="92">
        <v>13</v>
      </c>
      <c r="N69" s="92">
        <v>11.8</v>
      </c>
      <c r="O69" s="92">
        <v>13</v>
      </c>
    </row>
    <row r="70" spans="1:15" x14ac:dyDescent="0.2">
      <c r="B70" s="31"/>
      <c r="C70" s="31"/>
      <c r="D70" s="31"/>
      <c r="E70" s="31"/>
      <c r="F70" s="1"/>
      <c r="G70" s="31"/>
      <c r="H70" s="31"/>
      <c r="I70" s="31"/>
      <c r="J70" s="31"/>
      <c r="K70" s="31"/>
      <c r="L70" s="31"/>
      <c r="M70" s="31"/>
    </row>
    <row r="71" spans="1:15" x14ac:dyDescent="0.2">
      <c r="B71" s="31"/>
      <c r="C71" s="31"/>
      <c r="D71" s="31"/>
      <c r="E71" s="31"/>
      <c r="F71" s="1"/>
      <c r="G71" s="31"/>
      <c r="H71" s="31"/>
      <c r="I71" s="31"/>
      <c r="J71" s="31"/>
      <c r="K71" s="31"/>
      <c r="L71" s="31"/>
    </row>
    <row r="72" spans="1:15" x14ac:dyDescent="0.2">
      <c r="B72" s="31"/>
      <c r="C72" s="31"/>
      <c r="D72" s="31"/>
      <c r="E72" s="31"/>
      <c r="F72" s="1"/>
    </row>
    <row r="73" spans="1:15" x14ac:dyDescent="0.2">
      <c r="B73" s="33"/>
      <c r="C73" s="34"/>
      <c r="D73" s="34"/>
      <c r="E73" s="34"/>
      <c r="F73" s="34"/>
    </row>
    <row r="74" spans="1:15" x14ac:dyDescent="0.2">
      <c r="B74" s="33"/>
      <c r="C74" s="34"/>
      <c r="D74" s="34"/>
      <c r="E74" s="34"/>
      <c r="F74" s="34"/>
    </row>
    <row r="75" spans="1:15" x14ac:dyDescent="0.2">
      <c r="B75" s="33"/>
      <c r="C75" s="34"/>
      <c r="D75" s="34"/>
      <c r="E75" s="34"/>
      <c r="F75" s="34"/>
    </row>
    <row r="76" spans="1:15" x14ac:dyDescent="0.2">
      <c r="B76" s="33"/>
      <c r="C76" s="34"/>
      <c r="D76" s="34"/>
      <c r="E76" s="34"/>
      <c r="F76" s="34"/>
    </row>
    <row r="77" spans="1:15" x14ac:dyDescent="0.2">
      <c r="B77" s="33"/>
      <c r="C77" s="34"/>
      <c r="D77" s="34"/>
      <c r="E77" s="34"/>
      <c r="F77" s="34"/>
    </row>
    <row r="78" spans="1:15" x14ac:dyDescent="0.2">
      <c r="B78" s="33"/>
      <c r="C78" s="34"/>
      <c r="D78" s="34"/>
      <c r="E78" s="34"/>
      <c r="F78" s="34"/>
    </row>
    <row r="79" spans="1:15" x14ac:dyDescent="0.2">
      <c r="B79" s="33"/>
      <c r="C79" s="34"/>
      <c r="D79" s="34"/>
      <c r="E79" s="34"/>
      <c r="F79" s="34"/>
    </row>
    <row r="80" spans="1:15" x14ac:dyDescent="0.2">
      <c r="B80" s="33"/>
      <c r="C80" s="34"/>
      <c r="D80" s="34"/>
      <c r="E80" s="34"/>
      <c r="F80" s="34"/>
    </row>
    <row r="81" spans="2:6" x14ac:dyDescent="0.2">
      <c r="B81" s="33"/>
      <c r="C81" s="34"/>
      <c r="D81" s="34"/>
      <c r="E81" s="34"/>
      <c r="F81" s="34"/>
    </row>
    <row r="82" spans="2:6" x14ac:dyDescent="0.2">
      <c r="B82" s="33"/>
      <c r="C82" s="34"/>
      <c r="D82" s="34"/>
      <c r="E82" s="34"/>
      <c r="F82" s="34"/>
    </row>
    <row r="83" spans="2:6" x14ac:dyDescent="0.2">
      <c r="B83" s="33"/>
      <c r="C83" s="34"/>
      <c r="D83" s="34"/>
      <c r="E83" s="34"/>
      <c r="F83" s="34"/>
    </row>
    <row r="84" spans="2:6" x14ac:dyDescent="0.2">
      <c r="B84" s="33"/>
      <c r="C84" s="34"/>
      <c r="D84" s="34"/>
      <c r="E84" s="34"/>
      <c r="F84" s="34"/>
    </row>
    <row r="85" spans="2:6" x14ac:dyDescent="0.2">
      <c r="B85" s="33"/>
      <c r="C85" s="34"/>
      <c r="D85" s="34"/>
      <c r="E85" s="34"/>
      <c r="F85" s="34"/>
    </row>
    <row r="86" spans="2:6" x14ac:dyDescent="0.2">
      <c r="B86" s="33"/>
      <c r="C86" s="34"/>
      <c r="D86" s="34"/>
      <c r="E86" s="34"/>
      <c r="F86" s="34"/>
    </row>
    <row r="87" spans="2:6" x14ac:dyDescent="0.2">
      <c r="B87" s="33"/>
      <c r="C87" s="34"/>
      <c r="D87" s="34"/>
      <c r="E87" s="34"/>
      <c r="F87" s="34"/>
    </row>
    <row r="88" spans="2:6" x14ac:dyDescent="0.2">
      <c r="B88" s="33"/>
      <c r="C88" s="34"/>
      <c r="D88" s="34"/>
      <c r="E88" s="34"/>
      <c r="F88" s="34"/>
    </row>
    <row r="89" spans="2:6" x14ac:dyDescent="0.2">
      <c r="B89" s="33"/>
      <c r="C89" s="34"/>
      <c r="D89" s="34"/>
      <c r="E89" s="34"/>
      <c r="F89" s="34"/>
    </row>
    <row r="90" spans="2:6" x14ac:dyDescent="0.2">
      <c r="B90" s="33"/>
      <c r="C90" s="34"/>
      <c r="D90" s="34"/>
      <c r="E90" s="34"/>
      <c r="F90" s="34"/>
    </row>
    <row r="91" spans="2:6" x14ac:dyDescent="0.2">
      <c r="B91" s="33"/>
      <c r="C91" s="34"/>
      <c r="D91" s="34"/>
      <c r="E91" s="34"/>
      <c r="F91" s="34"/>
    </row>
  </sheetData>
  <pageMargins left="0.46" right="0.42" top="0.46" bottom="0.27" header="0.24" footer="0.23"/>
  <pageSetup orientation="portrait" r:id="rId1"/>
  <headerFooter>
    <oddHeader>&amp;CCLASS SIZES</oddHeader>
  </headerFooter>
  <ignoredErrors>
    <ignoredError sqref="Q34 R34:T34 Y34:Z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 CLASS SIZE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dcterms:created xsi:type="dcterms:W3CDTF">2010-05-13T14:17:17Z</dcterms:created>
  <dcterms:modified xsi:type="dcterms:W3CDTF">2025-05-01T19:26:13Z</dcterms:modified>
</cp:coreProperties>
</file>