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GT\BOBBIE\FORMS-REPORTS FOR WEB\RESEARCH PAGES -AR- IR - WEB READY\201630\FINAL_web-ready_IR-Data\"/>
    </mc:Choice>
  </mc:AlternateContent>
  <bookViews>
    <workbookView xWindow="0" yWindow="0" windowWidth="15360" windowHeight="8724" activeTab="3"/>
  </bookViews>
  <sheets>
    <sheet name="DEPARTMENTS" sheetId="1" r:id="rId1"/>
    <sheet name="MAJORS" sheetId="2" r:id="rId2"/>
    <sheet name="MINORS" sheetId="3" r:id="rId3"/>
    <sheet name="CONCENTRATIONS" sheetId="4" r:id="rId4"/>
  </sheets>
  <calcPr calcId="152511"/>
</workbook>
</file>

<file path=xl/calcChain.xml><?xml version="1.0" encoding="utf-8"?>
<calcChain xmlns="http://schemas.openxmlformats.org/spreadsheetml/2006/main">
  <c r="C80" i="3" l="1"/>
  <c r="S3" i="2" l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22" i="2"/>
  <c r="S115" i="2"/>
  <c r="S116" i="2"/>
  <c r="S117" i="2"/>
  <c r="S118" i="2"/>
  <c r="S119" i="2"/>
  <c r="S120" i="2"/>
  <c r="S121" i="2"/>
  <c r="S2" i="2"/>
  <c r="R79" i="3" l="1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8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2" i="3"/>
  <c r="R73" i="3"/>
  <c r="R75" i="3"/>
  <c r="R76" i="3"/>
  <c r="R77" i="3"/>
  <c r="R78" i="3"/>
  <c r="R2" i="3"/>
  <c r="R3" i="4"/>
  <c r="R4" i="4"/>
  <c r="R5" i="4"/>
  <c r="R6" i="4"/>
  <c r="R7" i="4"/>
  <c r="R8" i="4"/>
  <c r="R9" i="4"/>
  <c r="R10" i="4"/>
  <c r="R11" i="4"/>
  <c r="R12" i="4"/>
  <c r="R13" i="4"/>
  <c r="R14" i="4"/>
  <c r="R15" i="4"/>
  <c r="R16" i="4"/>
  <c r="R2" i="4"/>
  <c r="Q100" i="1" l="1"/>
  <c r="Q101" i="1"/>
  <c r="Q103" i="1"/>
  <c r="Q104" i="1"/>
  <c r="Q105" i="1"/>
  <c r="Q102" i="1"/>
  <c r="Q106" i="1"/>
  <c r="Q107" i="1"/>
  <c r="Q108" i="1"/>
  <c r="Q109" i="1"/>
  <c r="Q110" i="1"/>
  <c r="Q111" i="1"/>
  <c r="Q112" i="1"/>
  <c r="Q98" i="1"/>
  <c r="Q92" i="1"/>
  <c r="Q93" i="1"/>
  <c r="Q95" i="1"/>
  <c r="Q96" i="1"/>
  <c r="Q97" i="1"/>
  <c r="Q91" i="1"/>
</calcChain>
</file>

<file path=xl/sharedStrings.xml><?xml version="1.0" encoding="utf-8"?>
<sst xmlns="http://schemas.openxmlformats.org/spreadsheetml/2006/main" count="695" uniqueCount="223">
  <si>
    <t>DEPT</t>
  </si>
  <si>
    <t>MAJORS</t>
  </si>
  <si>
    <t>MINORS</t>
  </si>
  <si>
    <t>CONC'S</t>
  </si>
  <si>
    <t>A&amp;S</t>
  </si>
  <si>
    <t>ART</t>
  </si>
  <si>
    <t>BIOL</t>
  </si>
  <si>
    <t>CHEM</t>
  </si>
  <si>
    <t>E&amp;M</t>
  </si>
  <si>
    <t>EDUC</t>
  </si>
  <si>
    <t>ENGL</t>
  </si>
  <si>
    <t>GEOL</t>
  </si>
  <si>
    <t>HIST</t>
  </si>
  <si>
    <t>MATH</t>
  </si>
  <si>
    <t>MUS</t>
  </si>
  <si>
    <t>PHED</t>
  </si>
  <si>
    <t>PHIL</t>
  </si>
  <si>
    <t>PHYS</t>
  </si>
  <si>
    <t>PLSC</t>
  </si>
  <si>
    <t>PSYC</t>
  </si>
  <si>
    <t>RELG</t>
  </si>
  <si>
    <t>THEA</t>
  </si>
  <si>
    <t>SPEC</t>
  </si>
  <si>
    <t>WEIGHTED TOTALS</t>
  </si>
  <si>
    <t>SPCH</t>
  </si>
  <si>
    <t>MAJOR</t>
  </si>
  <si>
    <t>Total</t>
  </si>
  <si>
    <t>Anthropology</t>
  </si>
  <si>
    <t>Anthropology/Sociology</t>
  </si>
  <si>
    <t>Art</t>
  </si>
  <si>
    <t>Art History</t>
  </si>
  <si>
    <t>Art/Bach Fine Arts</t>
  </si>
  <si>
    <t>Art: Elementary Education</t>
  </si>
  <si>
    <t>Biology</t>
  </si>
  <si>
    <t>Biology: Elementary Educ</t>
  </si>
  <si>
    <t>Biology: Secondary Educ</t>
  </si>
  <si>
    <t>Business</t>
  </si>
  <si>
    <t>Chemistry</t>
  </si>
  <si>
    <t>Chemistry - Track I</t>
  </si>
  <si>
    <t>Chemistry: Secondary Educ</t>
  </si>
  <si>
    <t>Combined Course:Physics</t>
  </si>
  <si>
    <t>Communication Studies General</t>
  </si>
  <si>
    <t>COMM</t>
  </si>
  <si>
    <t>Communication-Interpersonal</t>
  </si>
  <si>
    <t>Communication-Mass Media</t>
  </si>
  <si>
    <t>Communication-Organizational</t>
  </si>
  <si>
    <t>Computational Mathematics</t>
  </si>
  <si>
    <t>Computer Science</t>
  </si>
  <si>
    <t>Earth Science</t>
  </si>
  <si>
    <t>Earth Science :Elementary Educ</t>
  </si>
  <si>
    <t>Earth Science: Secondary Educ</t>
  </si>
  <si>
    <t>Economics &amp; Management</t>
  </si>
  <si>
    <t>English</t>
  </si>
  <si>
    <t>English  With Creative Writing</t>
  </si>
  <si>
    <t>English: Elementary Educ</t>
  </si>
  <si>
    <t>English: Secondary Educ</t>
  </si>
  <si>
    <t>French</t>
  </si>
  <si>
    <t>French Lng. &amp; Cult. for Prof.</t>
  </si>
  <si>
    <t>French: Elementary Education</t>
  </si>
  <si>
    <t>French: Secondary Education</t>
  </si>
  <si>
    <t>Geological Sciences</t>
  </si>
  <si>
    <t>Geological Sciences - Track G</t>
  </si>
  <si>
    <t>Geological Sciences - Track L</t>
  </si>
  <si>
    <t>German</t>
  </si>
  <si>
    <t>German Lng. &amp; Cult. for Prof.</t>
  </si>
  <si>
    <t>German-Elementary Education</t>
  </si>
  <si>
    <t>German: Secondary Education</t>
  </si>
  <si>
    <t>History</t>
  </si>
  <si>
    <t>History: Elementary Education</t>
  </si>
  <si>
    <t>History: Secondary Education</t>
  </si>
  <si>
    <t>IDY-Earth Science</t>
  </si>
  <si>
    <t>IDY-Ethnic Studies</t>
  </si>
  <si>
    <t>IDV-Gender Studies</t>
  </si>
  <si>
    <t>IDV-Human Services</t>
  </si>
  <si>
    <t>IDV-International Business</t>
  </si>
  <si>
    <t>IDY-International Studies</t>
  </si>
  <si>
    <t>IDY-Math/Economics</t>
  </si>
  <si>
    <t>IDY-Math/Physics</t>
  </si>
  <si>
    <t>IDY-Public Policy</t>
  </si>
  <si>
    <t>IDY-Women's Studies</t>
  </si>
  <si>
    <t>Integrated Sciences: Elem Educ</t>
  </si>
  <si>
    <t>Journalism</t>
  </si>
  <si>
    <t>Law, Justice and Society</t>
  </si>
  <si>
    <t>Liberal Arts Law</t>
  </si>
  <si>
    <t>Mathematics</t>
  </si>
  <si>
    <t>Mathematics - Track I</t>
  </si>
  <si>
    <t>Mathematics - Track II</t>
  </si>
  <si>
    <t>Mathematics: Elementary Educ</t>
  </si>
  <si>
    <t>Mathematics: Secondary Educ</t>
  </si>
  <si>
    <t>Music</t>
  </si>
  <si>
    <t>Music - General</t>
  </si>
  <si>
    <t>Music With Performance</t>
  </si>
  <si>
    <t>Music: K-12 Education</t>
  </si>
  <si>
    <t>Music: Secondary Education</t>
  </si>
  <si>
    <t>Philosophy</t>
  </si>
  <si>
    <t>Phys Educ - Athletic Training</t>
  </si>
  <si>
    <t>Phys Educ - Exercise Science</t>
  </si>
  <si>
    <t>Physical Education</t>
  </si>
  <si>
    <t>Physical Education: Elementary</t>
  </si>
  <si>
    <t>Physical Education: K-12 Educ</t>
  </si>
  <si>
    <t>Physical Education: Secondary</t>
  </si>
  <si>
    <t>Physics</t>
  </si>
  <si>
    <t>Political Science</t>
  </si>
  <si>
    <t>Political Science: Secondary</t>
  </si>
  <si>
    <t>Psychology</t>
  </si>
  <si>
    <t>Psychology: Secondary Educ</t>
  </si>
  <si>
    <t>Public Policy</t>
  </si>
  <si>
    <t>Religious Studies</t>
  </si>
  <si>
    <t>Religious Studies - General</t>
  </si>
  <si>
    <t>Religious Studies - Grad Studies</t>
  </si>
  <si>
    <t>Sociology</t>
  </si>
  <si>
    <t>SPAN TransAmer Latina/o Stdies</t>
  </si>
  <si>
    <t>Spanish</t>
  </si>
  <si>
    <t>Spanish Lng &amp; Cult. for Prof.</t>
  </si>
  <si>
    <t>Spanish: Elementary Education</t>
  </si>
  <si>
    <t>Spanish: K-12 Education</t>
  </si>
  <si>
    <t>Spanish: Secondary Education</t>
  </si>
  <si>
    <t>Speech Communication</t>
  </si>
  <si>
    <t>Speech: Elementary Educ</t>
  </si>
  <si>
    <t>Speech: Secondary Educ</t>
  </si>
  <si>
    <t>Theatre</t>
  </si>
  <si>
    <t>MINOR</t>
  </si>
  <si>
    <t>Anthropology &amp; Sociology</t>
  </si>
  <si>
    <t>Applied Mathematics</t>
  </si>
  <si>
    <t>Applied Music: K-12 Educ</t>
  </si>
  <si>
    <t>Applied Music: Secondary Ed</t>
  </si>
  <si>
    <t>Asian Studies</t>
  </si>
  <si>
    <t>Cell and Molecular Biology</t>
  </si>
  <si>
    <t>Cell Biology</t>
  </si>
  <si>
    <t>Dance</t>
  </si>
  <si>
    <t>Earth Science :Secondary Educ</t>
  </si>
  <si>
    <t>Ecology &amp; Biodiversity</t>
  </si>
  <si>
    <t>Economics</t>
  </si>
  <si>
    <t>Environmental Biology</t>
  </si>
  <si>
    <t>French Lng. &amp; Cult. For Prof.</t>
  </si>
  <si>
    <t>MLAC</t>
  </si>
  <si>
    <t>Gender Studies</t>
  </si>
  <si>
    <t>Geographic Information Systems</t>
  </si>
  <si>
    <t>Geology</t>
  </si>
  <si>
    <t>German:Secondary Education</t>
  </si>
  <si>
    <t>Health</t>
  </si>
  <si>
    <t>Health: K-12 Education</t>
  </si>
  <si>
    <t>Health: Secondary Education</t>
  </si>
  <si>
    <t>Journalism: Secondary Educ</t>
  </si>
  <si>
    <t>Management</t>
  </si>
  <si>
    <t>Management-Gerstacker Track</t>
  </si>
  <si>
    <t>Mathematics Secondary Educ</t>
  </si>
  <si>
    <t>Mathematics/Economics</t>
  </si>
  <si>
    <t>Palentology</t>
  </si>
  <si>
    <t>Philosophy of Mind</t>
  </si>
  <si>
    <t>SPAN TransAmer Latina/o Studies</t>
  </si>
  <si>
    <t>Spanish Lang &amp; Cult. for Prof.</t>
  </si>
  <si>
    <t>Speech: Secondary Education</t>
  </si>
  <si>
    <t>Statistics</t>
  </si>
  <si>
    <t>Studio Art</t>
  </si>
  <si>
    <t>Value Theory of Philosophy</t>
  </si>
  <si>
    <t>Women's Studies</t>
  </si>
  <si>
    <t>CONCENTRATION</t>
  </si>
  <si>
    <t>Elementary Education Program</t>
  </si>
  <si>
    <t>Environmental Science</t>
  </si>
  <si>
    <t>Environmental Studies</t>
  </si>
  <si>
    <t>Ethnic Studies</t>
  </si>
  <si>
    <t>Ford Inst for Public Policy</t>
  </si>
  <si>
    <t>Human Services</t>
  </si>
  <si>
    <t>K-12 Education Program</t>
  </si>
  <si>
    <t>Mass Communication</t>
  </si>
  <si>
    <t>Neuroscience</t>
  </si>
  <si>
    <t>Pre-Law</t>
  </si>
  <si>
    <t>Pre-Med</t>
  </si>
  <si>
    <t>Secondary Education Program</t>
  </si>
  <si>
    <t>IDY-American Studies</t>
  </si>
  <si>
    <t>Social Studies: Elementary Educ</t>
  </si>
  <si>
    <t>E&amp;M Emphasis:  Accounting</t>
  </si>
  <si>
    <t>E&amp;M Emphasis:  Economics</t>
  </si>
  <si>
    <t>E&amp;M Emphasis:  Finance</t>
  </si>
  <si>
    <t>E&amp;M Emphasis:  General Business</t>
  </si>
  <si>
    <t>E&amp;M Emphasis:  Human Resources</t>
  </si>
  <si>
    <t>German Lng. &amp; Cult. For Prof.</t>
  </si>
  <si>
    <t>Physics: Secondary Education</t>
  </si>
  <si>
    <t>MLAC/FRNL</t>
  </si>
  <si>
    <t>COMM/SPCH</t>
  </si>
  <si>
    <t>NOTE: Chart represents the number of majors plus 5/8 times the number of minors.</t>
  </si>
  <si>
    <t>MATH/CS</t>
  </si>
  <si>
    <t>N/A</t>
  </si>
  <si>
    <t>Gerstacker Inst for Business/Pro.Mgmt.</t>
  </si>
  <si>
    <t>Environmental Geology</t>
  </si>
  <si>
    <t>IDV-Individualized</t>
  </si>
  <si>
    <t>n/a</t>
  </si>
  <si>
    <t>Social Studies: Secondary Educ</t>
  </si>
  <si>
    <t>Biochemistry</t>
  </si>
  <si>
    <t>Business &amp; Organizations</t>
  </si>
  <si>
    <t>Communication-Pro.Comm.&amp;Prod.</t>
  </si>
  <si>
    <t>E&amp;M Emphasis:  International Bus</t>
  </si>
  <si>
    <t>French: K-12 Education</t>
  </si>
  <si>
    <t>Kinesiology: Athletic Training</t>
  </si>
  <si>
    <t>Kinesiology: Exercise Science</t>
  </si>
  <si>
    <t>KIN</t>
  </si>
  <si>
    <t>English - Professional Writing</t>
  </si>
  <si>
    <t>KIN/PHED</t>
  </si>
  <si>
    <t>Accounting-C.P.A Emphasis</t>
  </si>
  <si>
    <t>Accounting - Corporate Emphasis</t>
  </si>
  <si>
    <t>Finance</t>
  </si>
  <si>
    <t>Sustainability Studies</t>
  </si>
  <si>
    <t>ENVN</t>
  </si>
  <si>
    <t>Mathematics Acturial Emphasis</t>
  </si>
  <si>
    <t>Educational Studies</t>
  </si>
  <si>
    <t>as of 9/30/13</t>
  </si>
  <si>
    <t>Business and Organizations</t>
  </si>
  <si>
    <t>BUS</t>
  </si>
  <si>
    <t>Physics - Astronomy Emphasis Major</t>
  </si>
  <si>
    <t xml:space="preserve">Environmental Science </t>
  </si>
  <si>
    <t>BUS/SPEC</t>
  </si>
  <si>
    <t xml:space="preserve"> -- </t>
  </si>
  <si>
    <t>Combined Engineering - Physics</t>
  </si>
  <si>
    <t>English Language Arts-Elem Educ</t>
  </si>
  <si>
    <t>RS</t>
  </si>
  <si>
    <t>as of 9/30/15</t>
  </si>
  <si>
    <t>Accounting</t>
  </si>
  <si>
    <t xml:space="preserve"> --</t>
  </si>
  <si>
    <t>WGS</t>
  </si>
  <si>
    <t>as of 9/6/16</t>
  </si>
  <si>
    <t>Teaching ESL</t>
  </si>
  <si>
    <t>Chemistry - Track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</si>
</sst>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FFFFFF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7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rgb="FF000000"/>
      </patternFill>
    </fill>
    <fill>
      <patternFill patternType="solid">
        <fgColor rgb="FFC0C0C0"/>
        <bgColor rgb="FF9999FF"/>
      </patternFill>
    </fill>
    <fill>
      <patternFill patternType="solid">
        <fgColor theme="0" tint="-0.249977111117893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ck">
        <color rgb="FF008080"/>
      </left>
      <right/>
      <top style="thick">
        <color rgb="FF008080"/>
      </top>
      <bottom style="thin">
        <color indexed="64"/>
      </bottom>
      <diagonal/>
    </border>
    <border>
      <left style="thick">
        <color rgb="FF008080"/>
      </left>
      <right style="thick">
        <color rgb="FF008080"/>
      </right>
      <top style="thick">
        <color rgb="FF008080"/>
      </top>
      <bottom style="thin">
        <color indexed="64"/>
      </bottom>
      <diagonal/>
    </border>
    <border>
      <left/>
      <right style="thick">
        <color rgb="FF008080"/>
      </right>
      <top style="thick">
        <color rgb="FF008080"/>
      </top>
      <bottom style="thin">
        <color indexed="64"/>
      </bottom>
      <diagonal/>
    </border>
    <border>
      <left style="thin">
        <color rgb="FF008080"/>
      </left>
      <right style="thin">
        <color rgb="FF008080"/>
      </right>
      <top/>
      <bottom/>
      <diagonal/>
    </border>
    <border>
      <left style="thick">
        <color rgb="FF008080"/>
      </left>
      <right style="thin">
        <color auto="1"/>
      </right>
      <top style="thick">
        <color rgb="FF00808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rgb="FF008080"/>
      </top>
      <bottom style="thin">
        <color indexed="64"/>
      </bottom>
      <diagonal/>
    </border>
    <border>
      <left style="thin">
        <color auto="1"/>
      </left>
      <right style="thick">
        <color rgb="FF008080"/>
      </right>
      <top style="thick">
        <color rgb="FF00808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ck">
        <color rgb="FF008080"/>
      </top>
      <bottom style="thin">
        <color indexed="64"/>
      </bottom>
      <diagonal/>
    </border>
    <border>
      <left style="thick">
        <color rgb="FF008080"/>
      </left>
      <right/>
      <top style="thin">
        <color indexed="64"/>
      </top>
      <bottom style="thin">
        <color indexed="64"/>
      </bottom>
      <diagonal/>
    </border>
    <border>
      <left style="thick">
        <color rgb="FF008080"/>
      </left>
      <right style="thick">
        <color rgb="FF008080"/>
      </right>
      <top style="thin">
        <color indexed="64"/>
      </top>
      <bottom style="thin">
        <color indexed="64"/>
      </bottom>
      <diagonal/>
    </border>
    <border>
      <left style="thick">
        <color rgb="FF008080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rgb="FF008080"/>
      </right>
      <top style="thin">
        <color indexed="64"/>
      </top>
      <bottom style="thin">
        <color indexed="64"/>
      </bottom>
      <diagonal/>
    </border>
    <border>
      <left/>
      <right style="thick">
        <color rgb="FF008080"/>
      </right>
      <top style="thin">
        <color indexed="64"/>
      </top>
      <bottom style="thin">
        <color indexed="64"/>
      </bottom>
      <diagonal/>
    </border>
    <border>
      <left style="thick">
        <color rgb="FF008080"/>
      </left>
      <right style="thick">
        <color rgb="FF008080"/>
      </right>
      <top style="thin">
        <color indexed="64"/>
      </top>
      <bottom style="thick">
        <color rgb="FF008080"/>
      </bottom>
      <diagonal/>
    </border>
    <border>
      <left/>
      <right style="thin">
        <color auto="1"/>
      </right>
      <top style="thin">
        <color indexed="64"/>
      </top>
      <bottom style="thick">
        <color rgb="FF008080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ck">
        <color rgb="FF008080"/>
      </bottom>
      <diagonal/>
    </border>
    <border>
      <left style="thin">
        <color auto="1"/>
      </left>
      <right style="thick">
        <color rgb="FF008080"/>
      </right>
      <top style="thin">
        <color indexed="64"/>
      </top>
      <bottom style="thick">
        <color rgb="FF008080"/>
      </bottom>
      <diagonal/>
    </border>
    <border>
      <left style="thick">
        <color rgb="FF008080"/>
      </left>
      <right/>
      <top style="thin">
        <color auto="1"/>
      </top>
      <bottom style="thick">
        <color rgb="FF008080"/>
      </bottom>
      <diagonal/>
    </border>
    <border>
      <left style="thin">
        <color auto="1"/>
      </left>
      <right/>
      <top style="thick">
        <color rgb="FF00808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ck">
        <color rgb="FF008080"/>
      </bottom>
      <diagonal/>
    </border>
    <border>
      <left style="thick">
        <color rgb="FF008080"/>
      </left>
      <right/>
      <top/>
      <bottom style="thin">
        <color indexed="64"/>
      </bottom>
      <diagonal/>
    </border>
    <border>
      <left style="thick">
        <color rgb="FF008080"/>
      </left>
      <right style="thick">
        <color rgb="FF008080"/>
      </right>
      <top/>
      <bottom style="thin">
        <color indexed="64"/>
      </bottom>
      <diagonal/>
    </border>
    <border>
      <left style="thin">
        <color auto="1"/>
      </left>
      <right style="thick">
        <color rgb="FF008080"/>
      </right>
      <top/>
      <bottom style="thin">
        <color indexed="64"/>
      </bottom>
      <diagonal/>
    </border>
    <border>
      <left style="thick">
        <color rgb="FF008080"/>
      </left>
      <right/>
      <top style="thin">
        <color indexed="64"/>
      </top>
      <bottom/>
      <diagonal/>
    </border>
    <border>
      <left style="thick">
        <color rgb="FF008080"/>
      </left>
      <right style="thick">
        <color rgb="FF00808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rgb="FF00808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894">
    <xf numFmtId="0" fontId="0" fillId="0" borderId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16" fillId="3" borderId="0" applyNumberFormat="0" applyBorder="0" applyAlignment="0" applyProtection="0"/>
    <xf numFmtId="0" fontId="20" fillId="6" borderId="17" applyNumberFormat="0" applyAlignment="0" applyProtection="0"/>
    <xf numFmtId="0" fontId="22" fillId="7" borderId="20" applyNumberFormat="0" applyAlignment="0" applyProtection="0"/>
    <xf numFmtId="0" fontId="2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18" fillId="5" borderId="17" applyNumberFormat="0" applyAlignment="0" applyProtection="0"/>
    <xf numFmtId="0" fontId="21" fillId="0" borderId="19" applyNumberFormat="0" applyFill="0" applyAlignment="0" applyProtection="0"/>
    <xf numFmtId="0" fontId="17" fillId="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8" borderId="21" applyNumberFormat="0" applyFont="0" applyAlignment="0" applyProtection="0"/>
    <xf numFmtId="0" fontId="19" fillId="6" borderId="18" applyNumberFormat="0" applyAlignment="0" applyProtection="0"/>
    <xf numFmtId="0" fontId="11" fillId="0" borderId="0" applyNumberFormat="0" applyFill="0" applyBorder="0" applyAlignment="0" applyProtection="0"/>
    <xf numFmtId="0" fontId="25" fillId="0" borderId="22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/>
    <xf numFmtId="0" fontId="5" fillId="8" borderId="21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1" fillId="0" borderId="0"/>
    <xf numFmtId="0" fontId="4" fillId="0" borderId="0"/>
    <xf numFmtId="0" fontId="4" fillId="8" borderId="2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6" fillId="0" borderId="0"/>
    <xf numFmtId="0" fontId="4" fillId="8" borderId="21" applyNumberFormat="0" applyFont="0" applyAlignment="0" applyProtection="0"/>
    <xf numFmtId="0" fontId="4" fillId="0" borderId="0"/>
    <xf numFmtId="0" fontId="4" fillId="8" borderId="2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2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6" fillId="0" borderId="0"/>
    <xf numFmtId="0" fontId="4" fillId="0" borderId="0"/>
    <xf numFmtId="0" fontId="4" fillId="8" borderId="2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6" fillId="0" borderId="0"/>
    <xf numFmtId="0" fontId="4" fillId="0" borderId="0"/>
    <xf numFmtId="0" fontId="4" fillId="8" borderId="21" applyNumberFormat="0" applyFont="0" applyAlignment="0" applyProtection="0"/>
    <xf numFmtId="0" fontId="4" fillId="0" borderId="0"/>
    <xf numFmtId="0" fontId="4" fillId="8" borderId="2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2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6" fillId="0" borderId="0"/>
    <xf numFmtId="0" fontId="4" fillId="0" borderId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8" borderId="21" applyNumberFormat="0" applyFont="0" applyAlignment="0" applyProtection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6" fillId="0" borderId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1" applyNumberFormat="0" applyFont="0" applyAlignment="0" applyProtection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1" applyNumberFormat="0" applyFont="0" applyAlignment="0" applyProtection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1" applyNumberFormat="0" applyFont="0" applyAlignment="0" applyProtection="0"/>
    <xf numFmtId="0" fontId="3" fillId="8" borderId="21" applyNumberFormat="0" applyFont="0" applyAlignment="0" applyProtection="0"/>
    <xf numFmtId="0" fontId="3" fillId="8" borderId="2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21" applyNumberFormat="0" applyFont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" fillId="0" borderId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8" borderId="21" applyNumberFormat="0" applyFont="0" applyAlignment="0" applyProtection="0"/>
    <xf numFmtId="0" fontId="2" fillId="8" borderId="2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1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8" borderId="21" applyNumberFormat="0" applyFont="0" applyAlignment="0" applyProtection="0"/>
    <xf numFmtId="0" fontId="2" fillId="8" borderId="2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1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21" applyNumberFormat="0" applyFont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8" borderId="21" applyNumberFormat="0" applyFont="0" applyAlignment="0" applyProtection="0"/>
    <xf numFmtId="0" fontId="1" fillId="8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2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8" borderId="21" applyNumberFormat="0" applyFont="0" applyAlignment="0" applyProtection="0"/>
    <xf numFmtId="0" fontId="1" fillId="8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2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</cellStyleXfs>
  <cellXfs count="174"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Font="1"/>
    <xf numFmtId="0" fontId="6" fillId="0" borderId="0" xfId="0" applyFont="1" applyAlignment="1">
      <alignment textRotation="90"/>
    </xf>
    <xf numFmtId="0" fontId="7" fillId="33" borderId="4" xfId="0" applyFont="1" applyFill="1" applyBorder="1" applyAlignment="1">
      <alignment horizontal="center" vertical="center"/>
    </xf>
    <xf numFmtId="0" fontId="7" fillId="33" borderId="5" xfId="0" applyFont="1" applyFill="1" applyBorder="1" applyAlignment="1">
      <alignment horizontal="center" textRotation="90"/>
    </xf>
    <xf numFmtId="0" fontId="7" fillId="33" borderId="6" xfId="0" applyFont="1" applyFill="1" applyBorder="1" applyAlignment="1">
      <alignment horizontal="center" textRotation="90"/>
    </xf>
    <xf numFmtId="0" fontId="7" fillId="33" borderId="7" xfId="0" applyFont="1" applyFill="1" applyBorder="1" applyAlignment="1">
      <alignment horizontal="center" textRotation="90"/>
    </xf>
    <xf numFmtId="0" fontId="7" fillId="33" borderId="8" xfId="0" applyFont="1" applyFill="1" applyBorder="1" applyAlignment="1">
      <alignment horizontal="center" textRotation="90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8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9" fillId="33" borderId="8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/>
    <xf numFmtId="0" fontId="32" fillId="0" borderId="12" xfId="47" applyFont="1" applyBorder="1" applyAlignment="1">
      <alignment horizont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/>
    <xf numFmtId="0" fontId="35" fillId="34" borderId="27" xfId="0" applyFont="1" applyFill="1" applyBorder="1" applyAlignment="1">
      <alignment horizontal="left" vertical="center"/>
    </xf>
    <xf numFmtId="0" fontId="36" fillId="0" borderId="0" xfId="0" applyFont="1" applyAlignment="1">
      <alignment vertical="center"/>
    </xf>
    <xf numFmtId="0" fontId="35" fillId="34" borderId="32" xfId="0" applyFont="1" applyFill="1" applyBorder="1" applyAlignment="1">
      <alignment horizontal="center" vertical="center"/>
    </xf>
    <xf numFmtId="0" fontId="35" fillId="34" borderId="26" xfId="0" applyFont="1" applyFill="1" applyBorder="1" applyAlignment="1">
      <alignment horizontal="left" vertical="center"/>
    </xf>
    <xf numFmtId="0" fontId="35" fillId="34" borderId="42" xfId="0" applyFont="1" applyFill="1" applyBorder="1" applyAlignment="1">
      <alignment horizontal="center" vertical="center"/>
    </xf>
    <xf numFmtId="0" fontId="35" fillId="34" borderId="28" xfId="0" applyFont="1" applyFill="1" applyBorder="1" applyAlignment="1">
      <alignment horizontal="center" vertical="center"/>
    </xf>
    <xf numFmtId="0" fontId="35" fillId="34" borderId="27" xfId="0" applyFont="1" applyFill="1" applyBorder="1" applyAlignment="1">
      <alignment horizontal="center" vertical="center"/>
    </xf>
    <xf numFmtId="0" fontId="35" fillId="34" borderId="31" xfId="0" applyFont="1" applyFill="1" applyBorder="1" applyAlignment="1">
      <alignment horizontal="center" vertical="center"/>
    </xf>
    <xf numFmtId="0" fontId="35" fillId="34" borderId="30" xfId="0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5" fillId="35" borderId="26" xfId="0" applyFont="1" applyFill="1" applyBorder="1" applyAlignment="1">
      <alignment horizontal="left" vertical="center"/>
    </xf>
    <xf numFmtId="0" fontId="35" fillId="35" borderId="27" xfId="0" applyFont="1" applyFill="1" applyBorder="1" applyAlignment="1">
      <alignment horizontal="left" vertical="center"/>
    </xf>
    <xf numFmtId="0" fontId="35" fillId="35" borderId="42" xfId="0" applyFont="1" applyFill="1" applyBorder="1" applyAlignment="1">
      <alignment horizontal="center" vertical="center"/>
    </xf>
    <xf numFmtId="0" fontId="35" fillId="35" borderId="31" xfId="0" applyFont="1" applyFill="1" applyBorder="1" applyAlignment="1">
      <alignment horizontal="center" vertical="center"/>
    </xf>
    <xf numFmtId="0" fontId="35" fillId="35" borderId="32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left"/>
    </xf>
    <xf numFmtId="0" fontId="30" fillId="0" borderId="45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1" fontId="30" fillId="0" borderId="12" xfId="0" applyNumberFormat="1" applyFont="1" applyFill="1" applyBorder="1" applyAlignment="1">
      <alignment horizontal="center"/>
    </xf>
    <xf numFmtId="1" fontId="30" fillId="0" borderId="46" xfId="0" applyNumberFormat="1" applyFont="1" applyFill="1" applyBorder="1" applyAlignment="1">
      <alignment horizontal="center"/>
    </xf>
    <xf numFmtId="0" fontId="7" fillId="0" borderId="0" xfId="0" applyFont="1"/>
    <xf numFmtId="0" fontId="7" fillId="33" borderId="1" xfId="0" applyFont="1" applyFill="1" applyBorder="1" applyAlignment="1">
      <alignment horizontal="left"/>
    </xf>
    <xf numFmtId="0" fontId="7" fillId="33" borderId="4" xfId="0" applyFont="1" applyFill="1" applyBorder="1" applyAlignment="1">
      <alignment horizontal="left" vertical="center"/>
    </xf>
    <xf numFmtId="0" fontId="7" fillId="33" borderId="34" xfId="0" applyFont="1" applyFill="1" applyBorder="1" applyAlignment="1">
      <alignment horizontal="left" vertical="center"/>
    </xf>
    <xf numFmtId="0" fontId="7" fillId="33" borderId="33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9" fillId="33" borderId="8" xfId="0" applyFont="1" applyFill="1" applyBorder="1" applyAlignment="1">
      <alignment horizontal="left" vertical="center"/>
    </xf>
    <xf numFmtId="0" fontId="9" fillId="33" borderId="41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9" fillId="0" borderId="0" xfId="0" applyFont="1"/>
    <xf numFmtId="0" fontId="37" fillId="35" borderId="48" xfId="0" applyFont="1" applyFill="1" applyBorder="1" applyAlignment="1">
      <alignment horizontal="left"/>
    </xf>
    <xf numFmtId="0" fontId="30" fillId="0" borderId="49" xfId="0" applyFont="1" applyFill="1" applyBorder="1" applyAlignment="1">
      <alignment horizontal="center"/>
    </xf>
    <xf numFmtId="0" fontId="37" fillId="35" borderId="44" xfId="0" applyFont="1" applyFill="1" applyBorder="1" applyAlignment="1">
      <alignment horizontal="left"/>
    </xf>
    <xf numFmtId="0" fontId="35" fillId="34" borderId="53" xfId="0" applyFont="1" applyFill="1" applyBorder="1" applyAlignment="1">
      <alignment horizontal="center" vertical="center"/>
    </xf>
    <xf numFmtId="0" fontId="30" fillId="35" borderId="43" xfId="0" applyFont="1" applyFill="1" applyBorder="1"/>
    <xf numFmtId="0" fontId="30" fillId="0" borderId="47" xfId="0" applyFont="1" applyFill="1" applyBorder="1" applyAlignment="1">
      <alignment horizontal="center"/>
    </xf>
    <xf numFmtId="0" fontId="37" fillId="35" borderId="43" xfId="0" applyFont="1" applyFill="1" applyBorder="1" applyAlignment="1">
      <alignment horizontal="left"/>
    </xf>
    <xf numFmtId="0" fontId="30" fillId="0" borderId="50" xfId="0" applyFont="1" applyFill="1" applyBorder="1" applyAlignment="1">
      <alignment horizontal="center"/>
    </xf>
    <xf numFmtId="0" fontId="30" fillId="0" borderId="5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0" fillId="0" borderId="55" xfId="0" applyFont="1" applyFill="1" applyBorder="1" applyAlignment="1">
      <alignment horizontal="center"/>
    </xf>
    <xf numFmtId="0" fontId="30" fillId="0" borderId="44" xfId="0" applyFont="1" applyFill="1" applyBorder="1"/>
    <xf numFmtId="0" fontId="25" fillId="35" borderId="44" xfId="62" applyFont="1" applyFill="1" applyBorder="1" applyAlignment="1">
      <alignment horizontal="left"/>
    </xf>
    <xf numFmtId="0" fontId="4" fillId="0" borderId="12" xfId="62" applyBorder="1"/>
    <xf numFmtId="0" fontId="30" fillId="0" borderId="54" xfId="0" applyFont="1" applyFill="1" applyBorder="1" applyAlignment="1">
      <alignment horizontal="center"/>
    </xf>
    <xf numFmtId="0" fontId="30" fillId="0" borderId="48" xfId="0" applyFont="1" applyFill="1" applyBorder="1" applyAlignment="1">
      <alignment horizontal="center"/>
    </xf>
    <xf numFmtId="0" fontId="30" fillId="0" borderId="4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0" fillId="0" borderId="46" xfId="0" applyFont="1" applyFill="1" applyBorder="1" applyAlignment="1">
      <alignment horizontal="center"/>
    </xf>
    <xf numFmtId="0" fontId="30" fillId="0" borderId="4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/>
    <xf numFmtId="0" fontId="30" fillId="35" borderId="52" xfId="0" applyFont="1" applyFill="1" applyBorder="1"/>
    <xf numFmtId="0" fontId="30" fillId="0" borderId="48" xfId="0" applyFont="1" applyFill="1" applyBorder="1"/>
    <xf numFmtId="0" fontId="37" fillId="35" borderId="11" xfId="0" applyFont="1" applyFill="1" applyBorder="1" applyAlignment="1">
      <alignment horizontal="left"/>
    </xf>
    <xf numFmtId="0" fontId="37" fillId="35" borderId="59" xfId="0" applyFont="1" applyFill="1" applyBorder="1" applyAlignment="1">
      <alignment horizontal="left"/>
    </xf>
    <xf numFmtId="0" fontId="30" fillId="0" borderId="60" xfId="0" applyFont="1" applyFill="1" applyBorder="1" applyAlignment="1">
      <alignment horizontal="left"/>
    </xf>
    <xf numFmtId="0" fontId="30" fillId="0" borderId="61" xfId="0" applyFont="1" applyFill="1" applyBorder="1" applyAlignment="1">
      <alignment horizontal="center"/>
    </xf>
    <xf numFmtId="0" fontId="30" fillId="0" borderId="62" xfId="0" applyFont="1" applyFill="1" applyBorder="1" applyAlignment="1">
      <alignment horizontal="center"/>
    </xf>
    <xf numFmtId="1" fontId="30" fillId="0" borderId="62" xfId="0" applyNumberFormat="1" applyFont="1" applyFill="1" applyBorder="1" applyAlignment="1">
      <alignment horizontal="center"/>
    </xf>
    <xf numFmtId="1" fontId="30" fillId="0" borderId="63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25" fillId="35" borderId="43" xfId="62" applyFont="1" applyFill="1" applyBorder="1" applyAlignment="1">
      <alignment horizontal="left"/>
    </xf>
    <xf numFmtId="0" fontId="6" fillId="0" borderId="44" xfId="0" applyFont="1" applyFill="1" applyBorder="1" applyAlignment="1">
      <alignment horizontal="left" vertical="center"/>
    </xf>
    <xf numFmtId="2" fontId="3" fillId="0" borderId="12" xfId="193" applyNumberFormat="1" applyBorder="1" applyAlignment="1">
      <alignment horizontal="right"/>
    </xf>
    <xf numFmtId="0" fontId="37" fillId="35" borderId="56" xfId="0" applyFont="1" applyFill="1" applyBorder="1" applyAlignment="1">
      <alignment horizontal="left"/>
    </xf>
    <xf numFmtId="1" fontId="30" fillId="0" borderId="58" xfId="0" applyNumberFormat="1" applyFont="1" applyFill="1" applyBorder="1" applyAlignment="1">
      <alignment horizontal="center"/>
    </xf>
    <xf numFmtId="1" fontId="30" fillId="0" borderId="6" xfId="0" applyNumberFormat="1" applyFont="1" applyFill="1" applyBorder="1" applyAlignment="1">
      <alignment horizontal="center"/>
    </xf>
    <xf numFmtId="0" fontId="35" fillId="0" borderId="38" xfId="0" applyFont="1" applyFill="1" applyBorder="1" applyAlignment="1">
      <alignment horizontal="center" vertical="center"/>
    </xf>
    <xf numFmtId="0" fontId="30" fillId="0" borderId="57" xfId="0" applyFont="1" applyFill="1" applyBorder="1" applyAlignment="1">
      <alignment horizontal="left"/>
    </xf>
    <xf numFmtId="0" fontId="30" fillId="0" borderId="6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 vertical="center"/>
    </xf>
    <xf numFmtId="0" fontId="35" fillId="0" borderId="46" xfId="0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/>
    </xf>
    <xf numFmtId="0" fontId="37" fillId="35" borderId="43" xfId="39" applyFont="1" applyFill="1" applyBorder="1" applyAlignment="1">
      <alignment horizontal="left"/>
    </xf>
    <xf numFmtId="0" fontId="38" fillId="35" borderId="43" xfId="38" applyFont="1" applyFill="1" applyBorder="1" applyAlignment="1">
      <alignment horizontal="left"/>
    </xf>
    <xf numFmtId="0" fontId="38" fillId="35" borderId="11" xfId="37" applyFont="1" applyFill="1" applyBorder="1" applyAlignment="1">
      <alignment horizontal="left"/>
    </xf>
    <xf numFmtId="0" fontId="38" fillId="35" borderId="43" xfId="41" applyFont="1" applyFill="1" applyBorder="1" applyAlignment="1">
      <alignment horizontal="left"/>
    </xf>
    <xf numFmtId="0" fontId="6" fillId="0" borderId="38" xfId="0" applyFont="1" applyFill="1" applyBorder="1" applyAlignment="1">
      <alignment horizontal="center" vertical="center"/>
    </xf>
    <xf numFmtId="0" fontId="35" fillId="35" borderId="27" xfId="0" applyFont="1" applyFill="1" applyBorder="1" applyAlignment="1">
      <alignment horizontal="center" vertical="center"/>
    </xf>
    <xf numFmtId="1" fontId="30" fillId="0" borderId="57" xfId="0" applyNumberFormat="1" applyFont="1" applyFill="1" applyBorder="1" applyAlignment="1">
      <alignment horizontal="center"/>
    </xf>
    <xf numFmtId="1" fontId="30" fillId="0" borderId="48" xfId="0" applyNumberFormat="1" applyFont="1" applyFill="1" applyBorder="1" applyAlignment="1">
      <alignment horizontal="center"/>
    </xf>
    <xf numFmtId="0" fontId="37" fillId="35" borderId="52" xfId="0" applyFont="1" applyFill="1" applyBorder="1" applyAlignment="1">
      <alignment horizontal="left"/>
    </xf>
    <xf numFmtId="1" fontId="30" fillId="0" borderId="50" xfId="0" applyNumberFormat="1" applyFont="1" applyFill="1" applyBorder="1" applyAlignment="1">
      <alignment horizontal="center"/>
    </xf>
    <xf numFmtId="1" fontId="30" fillId="0" borderId="51" xfId="0" applyNumberFormat="1" applyFont="1" applyFill="1" applyBorder="1" applyAlignment="1">
      <alignment horizontal="center"/>
    </xf>
    <xf numFmtId="0" fontId="39" fillId="0" borderId="12" xfId="503" applyFont="1" applyBorder="1" applyAlignment="1">
      <alignment horizontal="center"/>
    </xf>
    <xf numFmtId="0" fontId="39" fillId="0" borderId="65" xfId="503" applyFont="1" applyBorder="1" applyAlignment="1">
      <alignment horizontal="center"/>
    </xf>
    <xf numFmtId="0" fontId="40" fillId="0" borderId="12" xfId="503" applyFont="1" applyBorder="1" applyAlignment="1">
      <alignment horizontal="center"/>
    </xf>
    <xf numFmtId="0" fontId="39" fillId="0" borderId="64" xfId="503" applyFont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7" fillId="33" borderId="67" xfId="0" applyFont="1" applyFill="1" applyBorder="1" applyAlignment="1">
      <alignment horizontal="left" vertical="center"/>
    </xf>
    <xf numFmtId="0" fontId="39" fillId="0" borderId="68" xfId="503" applyFont="1" applyBorder="1" applyAlignment="1">
      <alignment horizontal="center"/>
    </xf>
    <xf numFmtId="0" fontId="39" fillId="0" borderId="66" xfId="503" applyFont="1" applyBorder="1" applyAlignment="1">
      <alignment horizontal="center"/>
    </xf>
    <xf numFmtId="0" fontId="39" fillId="0" borderId="69" xfId="503" applyFont="1" applyBorder="1" applyAlignment="1">
      <alignment horizontal="center"/>
    </xf>
    <xf numFmtId="0" fontId="35" fillId="35" borderId="26" xfId="0" applyFont="1" applyFill="1" applyBorder="1" applyAlignment="1">
      <alignment horizontal="center" vertical="center"/>
    </xf>
    <xf numFmtId="0" fontId="30" fillId="0" borderId="56" xfId="0" applyFont="1" applyFill="1" applyBorder="1" applyAlignment="1">
      <alignment horizontal="center"/>
    </xf>
    <xf numFmtId="0" fontId="30" fillId="0" borderId="43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 vertical="center"/>
    </xf>
    <xf numFmtId="0" fontId="30" fillId="0" borderId="59" xfId="0" applyFont="1" applyFill="1" applyBorder="1" applyAlignment="1">
      <alignment horizontal="center"/>
    </xf>
    <xf numFmtId="0" fontId="30" fillId="0" borderId="52" xfId="0" applyFont="1" applyFill="1" applyBorder="1" applyAlignment="1">
      <alignment horizontal="center"/>
    </xf>
    <xf numFmtId="0" fontId="35" fillId="34" borderId="26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37" fillId="35" borderId="43" xfId="157" applyFont="1" applyFill="1" applyBorder="1" applyAlignment="1">
      <alignment horizontal="left"/>
    </xf>
    <xf numFmtId="0" fontId="37" fillId="35" borderId="43" xfId="40" applyFont="1" applyFill="1" applyBorder="1" applyAlignment="1">
      <alignment horizontal="left"/>
    </xf>
    <xf numFmtId="0" fontId="7" fillId="33" borderId="2" xfId="0" applyFont="1" applyFill="1" applyBorder="1" applyAlignment="1">
      <alignment horizontal="center"/>
    </xf>
    <xf numFmtId="0" fontId="7" fillId="33" borderId="3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</cellXfs>
  <cellStyles count="894">
    <cellStyle name="20% - Accent1" xfId="1" builtinId="30" customBuiltin="1"/>
    <cellStyle name="20% - Accent1 2" xfId="49"/>
    <cellStyle name="20% - Accent1 2 2" xfId="131"/>
    <cellStyle name="20% - Accent1 2 2 2" xfId="284"/>
    <cellStyle name="20% - Accent1 2 2 2 2" xfId="565"/>
    <cellStyle name="20% - Accent1 2 2 2 3" xfId="844"/>
    <cellStyle name="20% - Accent1 2 2 3" xfId="425"/>
    <cellStyle name="20% - Accent1 2 2 4" xfId="704"/>
    <cellStyle name="20% - Accent1 2 3" xfId="85"/>
    <cellStyle name="20% - Accent1 2 3 2" xfId="240"/>
    <cellStyle name="20% - Accent1 2 3 2 2" xfId="521"/>
    <cellStyle name="20% - Accent1 2 3 2 3" xfId="800"/>
    <cellStyle name="20% - Accent1 2 3 3" xfId="381"/>
    <cellStyle name="20% - Accent1 2 3 4" xfId="660"/>
    <cellStyle name="20% - Accent1 2 4" xfId="210"/>
    <cellStyle name="20% - Accent1 2 4 2" xfId="491"/>
    <cellStyle name="20% - Accent1 2 4 3" xfId="770"/>
    <cellStyle name="20% - Accent1 2 5" xfId="351"/>
    <cellStyle name="20% - Accent1 2 6" xfId="630"/>
    <cellStyle name="20% - Accent1 3" xfId="99"/>
    <cellStyle name="20% - Accent1 3 2" xfId="145"/>
    <cellStyle name="20% - Accent1 3 2 2" xfId="298"/>
    <cellStyle name="20% - Accent1 3 2 2 2" xfId="579"/>
    <cellStyle name="20% - Accent1 3 2 2 3" xfId="858"/>
    <cellStyle name="20% - Accent1 3 2 3" xfId="439"/>
    <cellStyle name="20% - Accent1 3 2 4" xfId="718"/>
    <cellStyle name="20% - Accent1 3 3" xfId="254"/>
    <cellStyle name="20% - Accent1 3 3 2" xfId="535"/>
    <cellStyle name="20% - Accent1 3 3 3" xfId="814"/>
    <cellStyle name="20% - Accent1 3 4" xfId="395"/>
    <cellStyle name="20% - Accent1 3 5" xfId="674"/>
    <cellStyle name="20% - Accent1 4" xfId="114"/>
    <cellStyle name="20% - Accent1 4 2" xfId="268"/>
    <cellStyle name="20% - Accent1 4 2 2" xfId="549"/>
    <cellStyle name="20% - Accent1 4 2 3" xfId="828"/>
    <cellStyle name="20% - Accent1 4 3" xfId="409"/>
    <cellStyle name="20% - Accent1 4 4" xfId="688"/>
    <cellStyle name="20% - Accent1 5" xfId="173"/>
    <cellStyle name="20% - Accent1 5 2" xfId="320"/>
    <cellStyle name="20% - Accent1 5 2 2" xfId="601"/>
    <cellStyle name="20% - Accent1 5 2 3" xfId="880"/>
    <cellStyle name="20% - Accent1 5 3" xfId="461"/>
    <cellStyle name="20% - Accent1 5 4" xfId="740"/>
    <cellStyle name="20% - Accent1 6" xfId="64"/>
    <cellStyle name="20% - Accent1 6 2" xfId="224"/>
    <cellStyle name="20% - Accent1 6 2 2" xfId="505"/>
    <cellStyle name="20% - Accent1 6 2 3" xfId="784"/>
    <cellStyle name="20% - Accent1 6 3" xfId="365"/>
    <cellStyle name="20% - Accent1 6 4" xfId="644"/>
    <cellStyle name="20% - Accent1 7" xfId="195"/>
    <cellStyle name="20% - Accent1 7 2" xfId="477"/>
    <cellStyle name="20% - Accent1 7 3" xfId="756"/>
    <cellStyle name="20% - Accent1 8" xfId="336"/>
    <cellStyle name="20% - Accent1 9" xfId="615"/>
    <cellStyle name="20% - Accent2" xfId="2" builtinId="34" customBuiltin="1"/>
    <cellStyle name="20% - Accent2 2" xfId="51"/>
    <cellStyle name="20% - Accent2 2 2" xfId="133"/>
    <cellStyle name="20% - Accent2 2 2 2" xfId="286"/>
    <cellStyle name="20% - Accent2 2 2 2 2" xfId="567"/>
    <cellStyle name="20% - Accent2 2 2 2 3" xfId="846"/>
    <cellStyle name="20% - Accent2 2 2 3" xfId="427"/>
    <cellStyle name="20% - Accent2 2 2 4" xfId="706"/>
    <cellStyle name="20% - Accent2 2 3" xfId="87"/>
    <cellStyle name="20% - Accent2 2 3 2" xfId="242"/>
    <cellStyle name="20% - Accent2 2 3 2 2" xfId="523"/>
    <cellStyle name="20% - Accent2 2 3 2 3" xfId="802"/>
    <cellStyle name="20% - Accent2 2 3 3" xfId="383"/>
    <cellStyle name="20% - Accent2 2 3 4" xfId="662"/>
    <cellStyle name="20% - Accent2 2 4" xfId="212"/>
    <cellStyle name="20% - Accent2 2 4 2" xfId="493"/>
    <cellStyle name="20% - Accent2 2 4 3" xfId="772"/>
    <cellStyle name="20% - Accent2 2 5" xfId="353"/>
    <cellStyle name="20% - Accent2 2 6" xfId="632"/>
    <cellStyle name="20% - Accent2 3" xfId="101"/>
    <cellStyle name="20% - Accent2 3 2" xfId="147"/>
    <cellStyle name="20% - Accent2 3 2 2" xfId="300"/>
    <cellStyle name="20% - Accent2 3 2 2 2" xfId="581"/>
    <cellStyle name="20% - Accent2 3 2 2 3" xfId="860"/>
    <cellStyle name="20% - Accent2 3 2 3" xfId="441"/>
    <cellStyle name="20% - Accent2 3 2 4" xfId="720"/>
    <cellStyle name="20% - Accent2 3 3" xfId="256"/>
    <cellStyle name="20% - Accent2 3 3 2" xfId="537"/>
    <cellStyle name="20% - Accent2 3 3 3" xfId="816"/>
    <cellStyle name="20% - Accent2 3 4" xfId="397"/>
    <cellStyle name="20% - Accent2 3 5" xfId="676"/>
    <cellStyle name="20% - Accent2 4" xfId="116"/>
    <cellStyle name="20% - Accent2 4 2" xfId="270"/>
    <cellStyle name="20% - Accent2 4 2 2" xfId="551"/>
    <cellStyle name="20% - Accent2 4 2 3" xfId="830"/>
    <cellStyle name="20% - Accent2 4 3" xfId="411"/>
    <cellStyle name="20% - Accent2 4 4" xfId="690"/>
    <cellStyle name="20% - Accent2 5" xfId="175"/>
    <cellStyle name="20% - Accent2 5 2" xfId="322"/>
    <cellStyle name="20% - Accent2 5 2 2" xfId="603"/>
    <cellStyle name="20% - Accent2 5 2 3" xfId="882"/>
    <cellStyle name="20% - Accent2 5 3" xfId="463"/>
    <cellStyle name="20% - Accent2 5 4" xfId="742"/>
    <cellStyle name="20% - Accent2 6" xfId="66"/>
    <cellStyle name="20% - Accent2 6 2" xfId="226"/>
    <cellStyle name="20% - Accent2 6 2 2" xfId="507"/>
    <cellStyle name="20% - Accent2 6 2 3" xfId="786"/>
    <cellStyle name="20% - Accent2 6 3" xfId="367"/>
    <cellStyle name="20% - Accent2 6 4" xfId="646"/>
    <cellStyle name="20% - Accent2 7" xfId="197"/>
    <cellStyle name="20% - Accent2 7 2" xfId="479"/>
    <cellStyle name="20% - Accent2 7 3" xfId="758"/>
    <cellStyle name="20% - Accent2 8" xfId="338"/>
    <cellStyle name="20% - Accent2 9" xfId="616"/>
    <cellStyle name="20% - Accent3" xfId="3" builtinId="38" customBuiltin="1"/>
    <cellStyle name="20% - Accent3 2" xfId="53"/>
    <cellStyle name="20% - Accent3 2 2" xfId="135"/>
    <cellStyle name="20% - Accent3 2 2 2" xfId="288"/>
    <cellStyle name="20% - Accent3 2 2 2 2" xfId="569"/>
    <cellStyle name="20% - Accent3 2 2 2 3" xfId="848"/>
    <cellStyle name="20% - Accent3 2 2 3" xfId="429"/>
    <cellStyle name="20% - Accent3 2 2 4" xfId="708"/>
    <cellStyle name="20% - Accent3 2 3" xfId="89"/>
    <cellStyle name="20% - Accent3 2 3 2" xfId="244"/>
    <cellStyle name="20% - Accent3 2 3 2 2" xfId="525"/>
    <cellStyle name="20% - Accent3 2 3 2 3" xfId="804"/>
    <cellStyle name="20% - Accent3 2 3 3" xfId="385"/>
    <cellStyle name="20% - Accent3 2 3 4" xfId="664"/>
    <cellStyle name="20% - Accent3 2 4" xfId="214"/>
    <cellStyle name="20% - Accent3 2 4 2" xfId="495"/>
    <cellStyle name="20% - Accent3 2 4 3" xfId="774"/>
    <cellStyle name="20% - Accent3 2 5" xfId="355"/>
    <cellStyle name="20% - Accent3 2 6" xfId="634"/>
    <cellStyle name="20% - Accent3 3" xfId="103"/>
    <cellStyle name="20% - Accent3 3 2" xfId="149"/>
    <cellStyle name="20% - Accent3 3 2 2" xfId="302"/>
    <cellStyle name="20% - Accent3 3 2 2 2" xfId="583"/>
    <cellStyle name="20% - Accent3 3 2 2 3" xfId="862"/>
    <cellStyle name="20% - Accent3 3 2 3" xfId="443"/>
    <cellStyle name="20% - Accent3 3 2 4" xfId="722"/>
    <cellStyle name="20% - Accent3 3 3" xfId="258"/>
    <cellStyle name="20% - Accent3 3 3 2" xfId="539"/>
    <cellStyle name="20% - Accent3 3 3 3" xfId="818"/>
    <cellStyle name="20% - Accent3 3 4" xfId="399"/>
    <cellStyle name="20% - Accent3 3 5" xfId="678"/>
    <cellStyle name="20% - Accent3 4" xfId="118"/>
    <cellStyle name="20% - Accent3 4 2" xfId="272"/>
    <cellStyle name="20% - Accent3 4 2 2" xfId="553"/>
    <cellStyle name="20% - Accent3 4 2 3" xfId="832"/>
    <cellStyle name="20% - Accent3 4 3" xfId="413"/>
    <cellStyle name="20% - Accent3 4 4" xfId="692"/>
    <cellStyle name="20% - Accent3 5" xfId="177"/>
    <cellStyle name="20% - Accent3 5 2" xfId="324"/>
    <cellStyle name="20% - Accent3 5 2 2" xfId="605"/>
    <cellStyle name="20% - Accent3 5 2 3" xfId="884"/>
    <cellStyle name="20% - Accent3 5 3" xfId="465"/>
    <cellStyle name="20% - Accent3 5 4" xfId="744"/>
    <cellStyle name="20% - Accent3 6" xfId="68"/>
    <cellStyle name="20% - Accent3 6 2" xfId="228"/>
    <cellStyle name="20% - Accent3 6 2 2" xfId="509"/>
    <cellStyle name="20% - Accent3 6 2 3" xfId="788"/>
    <cellStyle name="20% - Accent3 6 3" xfId="369"/>
    <cellStyle name="20% - Accent3 6 4" xfId="648"/>
    <cellStyle name="20% - Accent3 7" xfId="199"/>
    <cellStyle name="20% - Accent3 7 2" xfId="481"/>
    <cellStyle name="20% - Accent3 7 3" xfId="760"/>
    <cellStyle name="20% - Accent3 8" xfId="340"/>
    <cellStyle name="20% - Accent3 9" xfId="617"/>
    <cellStyle name="20% - Accent4" xfId="4" builtinId="42" customBuiltin="1"/>
    <cellStyle name="20% - Accent4 2" xfId="55"/>
    <cellStyle name="20% - Accent4 2 2" xfId="137"/>
    <cellStyle name="20% - Accent4 2 2 2" xfId="290"/>
    <cellStyle name="20% - Accent4 2 2 2 2" xfId="571"/>
    <cellStyle name="20% - Accent4 2 2 2 3" xfId="850"/>
    <cellStyle name="20% - Accent4 2 2 3" xfId="431"/>
    <cellStyle name="20% - Accent4 2 2 4" xfId="710"/>
    <cellStyle name="20% - Accent4 2 3" xfId="91"/>
    <cellStyle name="20% - Accent4 2 3 2" xfId="246"/>
    <cellStyle name="20% - Accent4 2 3 2 2" xfId="527"/>
    <cellStyle name="20% - Accent4 2 3 2 3" xfId="806"/>
    <cellStyle name="20% - Accent4 2 3 3" xfId="387"/>
    <cellStyle name="20% - Accent4 2 3 4" xfId="666"/>
    <cellStyle name="20% - Accent4 2 4" xfId="216"/>
    <cellStyle name="20% - Accent4 2 4 2" xfId="497"/>
    <cellStyle name="20% - Accent4 2 4 3" xfId="776"/>
    <cellStyle name="20% - Accent4 2 5" xfId="357"/>
    <cellStyle name="20% - Accent4 2 6" xfId="636"/>
    <cellStyle name="20% - Accent4 3" xfId="105"/>
    <cellStyle name="20% - Accent4 3 2" xfId="151"/>
    <cellStyle name="20% - Accent4 3 2 2" xfId="304"/>
    <cellStyle name="20% - Accent4 3 2 2 2" xfId="585"/>
    <cellStyle name="20% - Accent4 3 2 2 3" xfId="864"/>
    <cellStyle name="20% - Accent4 3 2 3" xfId="445"/>
    <cellStyle name="20% - Accent4 3 2 4" xfId="724"/>
    <cellStyle name="20% - Accent4 3 3" xfId="260"/>
    <cellStyle name="20% - Accent4 3 3 2" xfId="541"/>
    <cellStyle name="20% - Accent4 3 3 3" xfId="820"/>
    <cellStyle name="20% - Accent4 3 4" xfId="401"/>
    <cellStyle name="20% - Accent4 3 5" xfId="680"/>
    <cellStyle name="20% - Accent4 4" xfId="120"/>
    <cellStyle name="20% - Accent4 4 2" xfId="274"/>
    <cellStyle name="20% - Accent4 4 2 2" xfId="555"/>
    <cellStyle name="20% - Accent4 4 2 3" xfId="834"/>
    <cellStyle name="20% - Accent4 4 3" xfId="415"/>
    <cellStyle name="20% - Accent4 4 4" xfId="694"/>
    <cellStyle name="20% - Accent4 5" xfId="179"/>
    <cellStyle name="20% - Accent4 5 2" xfId="326"/>
    <cellStyle name="20% - Accent4 5 2 2" xfId="607"/>
    <cellStyle name="20% - Accent4 5 2 3" xfId="886"/>
    <cellStyle name="20% - Accent4 5 3" xfId="467"/>
    <cellStyle name="20% - Accent4 5 4" xfId="746"/>
    <cellStyle name="20% - Accent4 6" xfId="70"/>
    <cellStyle name="20% - Accent4 6 2" xfId="230"/>
    <cellStyle name="20% - Accent4 6 2 2" xfId="511"/>
    <cellStyle name="20% - Accent4 6 2 3" xfId="790"/>
    <cellStyle name="20% - Accent4 6 3" xfId="371"/>
    <cellStyle name="20% - Accent4 6 4" xfId="650"/>
    <cellStyle name="20% - Accent4 7" xfId="201"/>
    <cellStyle name="20% - Accent4 7 2" xfId="483"/>
    <cellStyle name="20% - Accent4 7 3" xfId="762"/>
    <cellStyle name="20% - Accent4 8" xfId="342"/>
    <cellStyle name="20% - Accent4 9" xfId="618"/>
    <cellStyle name="20% - Accent5" xfId="5" builtinId="46" customBuiltin="1"/>
    <cellStyle name="20% - Accent5 2" xfId="57"/>
    <cellStyle name="20% - Accent5 2 2" xfId="139"/>
    <cellStyle name="20% - Accent5 2 2 2" xfId="292"/>
    <cellStyle name="20% - Accent5 2 2 2 2" xfId="573"/>
    <cellStyle name="20% - Accent5 2 2 2 3" xfId="852"/>
    <cellStyle name="20% - Accent5 2 2 3" xfId="433"/>
    <cellStyle name="20% - Accent5 2 2 4" xfId="712"/>
    <cellStyle name="20% - Accent5 2 3" xfId="93"/>
    <cellStyle name="20% - Accent5 2 3 2" xfId="248"/>
    <cellStyle name="20% - Accent5 2 3 2 2" xfId="529"/>
    <cellStyle name="20% - Accent5 2 3 2 3" xfId="808"/>
    <cellStyle name="20% - Accent5 2 3 3" xfId="389"/>
    <cellStyle name="20% - Accent5 2 3 4" xfId="668"/>
    <cellStyle name="20% - Accent5 2 4" xfId="218"/>
    <cellStyle name="20% - Accent5 2 4 2" xfId="499"/>
    <cellStyle name="20% - Accent5 2 4 3" xfId="778"/>
    <cellStyle name="20% - Accent5 2 5" xfId="359"/>
    <cellStyle name="20% - Accent5 2 6" xfId="638"/>
    <cellStyle name="20% - Accent5 3" xfId="107"/>
    <cellStyle name="20% - Accent5 3 2" xfId="153"/>
    <cellStyle name="20% - Accent5 3 2 2" xfId="306"/>
    <cellStyle name="20% - Accent5 3 2 2 2" xfId="587"/>
    <cellStyle name="20% - Accent5 3 2 2 3" xfId="866"/>
    <cellStyle name="20% - Accent5 3 2 3" xfId="447"/>
    <cellStyle name="20% - Accent5 3 2 4" xfId="726"/>
    <cellStyle name="20% - Accent5 3 3" xfId="262"/>
    <cellStyle name="20% - Accent5 3 3 2" xfId="543"/>
    <cellStyle name="20% - Accent5 3 3 3" xfId="822"/>
    <cellStyle name="20% - Accent5 3 4" xfId="403"/>
    <cellStyle name="20% - Accent5 3 5" xfId="682"/>
    <cellStyle name="20% - Accent5 4" xfId="122"/>
    <cellStyle name="20% - Accent5 4 2" xfId="276"/>
    <cellStyle name="20% - Accent5 4 2 2" xfId="557"/>
    <cellStyle name="20% - Accent5 4 2 3" xfId="836"/>
    <cellStyle name="20% - Accent5 4 3" xfId="417"/>
    <cellStyle name="20% - Accent5 4 4" xfId="696"/>
    <cellStyle name="20% - Accent5 5" xfId="181"/>
    <cellStyle name="20% - Accent5 5 2" xfId="328"/>
    <cellStyle name="20% - Accent5 5 2 2" xfId="609"/>
    <cellStyle name="20% - Accent5 5 2 3" xfId="888"/>
    <cellStyle name="20% - Accent5 5 3" xfId="469"/>
    <cellStyle name="20% - Accent5 5 4" xfId="748"/>
    <cellStyle name="20% - Accent5 6" xfId="72"/>
    <cellStyle name="20% - Accent5 6 2" xfId="232"/>
    <cellStyle name="20% - Accent5 6 2 2" xfId="513"/>
    <cellStyle name="20% - Accent5 6 2 3" xfId="792"/>
    <cellStyle name="20% - Accent5 6 3" xfId="373"/>
    <cellStyle name="20% - Accent5 6 4" xfId="652"/>
    <cellStyle name="20% - Accent5 7" xfId="203"/>
    <cellStyle name="20% - Accent5 7 2" xfId="485"/>
    <cellStyle name="20% - Accent5 7 3" xfId="764"/>
    <cellStyle name="20% - Accent5 8" xfId="344"/>
    <cellStyle name="20% - Accent5 9" xfId="619"/>
    <cellStyle name="20% - Accent6" xfId="6" builtinId="50" customBuiltin="1"/>
    <cellStyle name="20% - Accent6 2" xfId="59"/>
    <cellStyle name="20% - Accent6 2 2" xfId="141"/>
    <cellStyle name="20% - Accent6 2 2 2" xfId="294"/>
    <cellStyle name="20% - Accent6 2 2 2 2" xfId="575"/>
    <cellStyle name="20% - Accent6 2 2 2 3" xfId="854"/>
    <cellStyle name="20% - Accent6 2 2 3" xfId="435"/>
    <cellStyle name="20% - Accent6 2 2 4" xfId="714"/>
    <cellStyle name="20% - Accent6 2 3" xfId="95"/>
    <cellStyle name="20% - Accent6 2 3 2" xfId="250"/>
    <cellStyle name="20% - Accent6 2 3 2 2" xfId="531"/>
    <cellStyle name="20% - Accent6 2 3 2 3" xfId="810"/>
    <cellStyle name="20% - Accent6 2 3 3" xfId="391"/>
    <cellStyle name="20% - Accent6 2 3 4" xfId="670"/>
    <cellStyle name="20% - Accent6 2 4" xfId="220"/>
    <cellStyle name="20% - Accent6 2 4 2" xfId="501"/>
    <cellStyle name="20% - Accent6 2 4 3" xfId="780"/>
    <cellStyle name="20% - Accent6 2 5" xfId="361"/>
    <cellStyle name="20% - Accent6 2 6" xfId="640"/>
    <cellStyle name="20% - Accent6 3" xfId="109"/>
    <cellStyle name="20% - Accent6 3 2" xfId="155"/>
    <cellStyle name="20% - Accent6 3 2 2" xfId="308"/>
    <cellStyle name="20% - Accent6 3 2 2 2" xfId="589"/>
    <cellStyle name="20% - Accent6 3 2 2 3" xfId="868"/>
    <cellStyle name="20% - Accent6 3 2 3" xfId="449"/>
    <cellStyle name="20% - Accent6 3 2 4" xfId="728"/>
    <cellStyle name="20% - Accent6 3 3" xfId="264"/>
    <cellStyle name="20% - Accent6 3 3 2" xfId="545"/>
    <cellStyle name="20% - Accent6 3 3 3" xfId="824"/>
    <cellStyle name="20% - Accent6 3 4" xfId="405"/>
    <cellStyle name="20% - Accent6 3 5" xfId="684"/>
    <cellStyle name="20% - Accent6 4" xfId="124"/>
    <cellStyle name="20% - Accent6 4 2" xfId="278"/>
    <cellStyle name="20% - Accent6 4 2 2" xfId="559"/>
    <cellStyle name="20% - Accent6 4 2 3" xfId="838"/>
    <cellStyle name="20% - Accent6 4 3" xfId="419"/>
    <cellStyle name="20% - Accent6 4 4" xfId="698"/>
    <cellStyle name="20% - Accent6 5" xfId="183"/>
    <cellStyle name="20% - Accent6 5 2" xfId="330"/>
    <cellStyle name="20% - Accent6 5 2 2" xfId="611"/>
    <cellStyle name="20% - Accent6 5 2 3" xfId="890"/>
    <cellStyle name="20% - Accent6 5 3" xfId="471"/>
    <cellStyle name="20% - Accent6 5 4" xfId="750"/>
    <cellStyle name="20% - Accent6 6" xfId="74"/>
    <cellStyle name="20% - Accent6 6 2" xfId="234"/>
    <cellStyle name="20% - Accent6 6 2 2" xfId="515"/>
    <cellStyle name="20% - Accent6 6 2 3" xfId="794"/>
    <cellStyle name="20% - Accent6 6 3" xfId="375"/>
    <cellStyle name="20% - Accent6 6 4" xfId="654"/>
    <cellStyle name="20% - Accent6 7" xfId="205"/>
    <cellStyle name="20% - Accent6 7 2" xfId="487"/>
    <cellStyle name="20% - Accent6 7 3" xfId="766"/>
    <cellStyle name="20% - Accent6 8" xfId="346"/>
    <cellStyle name="20% - Accent6 9" xfId="620"/>
    <cellStyle name="40% - Accent1" xfId="7" builtinId="31" customBuiltin="1"/>
    <cellStyle name="40% - Accent1 2" xfId="50"/>
    <cellStyle name="40% - Accent1 2 2" xfId="132"/>
    <cellStyle name="40% - Accent1 2 2 2" xfId="285"/>
    <cellStyle name="40% - Accent1 2 2 2 2" xfId="566"/>
    <cellStyle name="40% - Accent1 2 2 2 3" xfId="845"/>
    <cellStyle name="40% - Accent1 2 2 3" xfId="426"/>
    <cellStyle name="40% - Accent1 2 2 4" xfId="705"/>
    <cellStyle name="40% - Accent1 2 3" xfId="86"/>
    <cellStyle name="40% - Accent1 2 3 2" xfId="241"/>
    <cellStyle name="40% - Accent1 2 3 2 2" xfId="522"/>
    <cellStyle name="40% - Accent1 2 3 2 3" xfId="801"/>
    <cellStyle name="40% - Accent1 2 3 3" xfId="382"/>
    <cellStyle name="40% - Accent1 2 3 4" xfId="661"/>
    <cellStyle name="40% - Accent1 2 4" xfId="211"/>
    <cellStyle name="40% - Accent1 2 4 2" xfId="492"/>
    <cellStyle name="40% - Accent1 2 4 3" xfId="771"/>
    <cellStyle name="40% - Accent1 2 5" xfId="352"/>
    <cellStyle name="40% - Accent1 2 6" xfId="631"/>
    <cellStyle name="40% - Accent1 3" xfId="100"/>
    <cellStyle name="40% - Accent1 3 2" xfId="146"/>
    <cellStyle name="40% - Accent1 3 2 2" xfId="299"/>
    <cellStyle name="40% - Accent1 3 2 2 2" xfId="580"/>
    <cellStyle name="40% - Accent1 3 2 2 3" xfId="859"/>
    <cellStyle name="40% - Accent1 3 2 3" xfId="440"/>
    <cellStyle name="40% - Accent1 3 2 4" xfId="719"/>
    <cellStyle name="40% - Accent1 3 3" xfId="255"/>
    <cellStyle name="40% - Accent1 3 3 2" xfId="536"/>
    <cellStyle name="40% - Accent1 3 3 3" xfId="815"/>
    <cellStyle name="40% - Accent1 3 4" xfId="396"/>
    <cellStyle name="40% - Accent1 3 5" xfId="675"/>
    <cellStyle name="40% - Accent1 4" xfId="115"/>
    <cellStyle name="40% - Accent1 4 2" xfId="269"/>
    <cellStyle name="40% - Accent1 4 2 2" xfId="550"/>
    <cellStyle name="40% - Accent1 4 2 3" xfId="829"/>
    <cellStyle name="40% - Accent1 4 3" xfId="410"/>
    <cellStyle name="40% - Accent1 4 4" xfId="689"/>
    <cellStyle name="40% - Accent1 5" xfId="174"/>
    <cellStyle name="40% - Accent1 5 2" xfId="321"/>
    <cellStyle name="40% - Accent1 5 2 2" xfId="602"/>
    <cellStyle name="40% - Accent1 5 2 3" xfId="881"/>
    <cellStyle name="40% - Accent1 5 3" xfId="462"/>
    <cellStyle name="40% - Accent1 5 4" xfId="741"/>
    <cellStyle name="40% - Accent1 6" xfId="65"/>
    <cellStyle name="40% - Accent1 6 2" xfId="225"/>
    <cellStyle name="40% - Accent1 6 2 2" xfId="506"/>
    <cellStyle name="40% - Accent1 6 2 3" xfId="785"/>
    <cellStyle name="40% - Accent1 6 3" xfId="366"/>
    <cellStyle name="40% - Accent1 6 4" xfId="645"/>
    <cellStyle name="40% - Accent1 7" xfId="196"/>
    <cellStyle name="40% - Accent1 7 2" xfId="478"/>
    <cellStyle name="40% - Accent1 7 3" xfId="757"/>
    <cellStyle name="40% - Accent1 8" xfId="337"/>
    <cellStyle name="40% - Accent1 9" xfId="621"/>
    <cellStyle name="40% - Accent2" xfId="8" builtinId="35" customBuiltin="1"/>
    <cellStyle name="40% - Accent2 2" xfId="52"/>
    <cellStyle name="40% - Accent2 2 2" xfId="134"/>
    <cellStyle name="40% - Accent2 2 2 2" xfId="287"/>
    <cellStyle name="40% - Accent2 2 2 2 2" xfId="568"/>
    <cellStyle name="40% - Accent2 2 2 2 3" xfId="847"/>
    <cellStyle name="40% - Accent2 2 2 3" xfId="428"/>
    <cellStyle name="40% - Accent2 2 2 4" xfId="707"/>
    <cellStyle name="40% - Accent2 2 3" xfId="88"/>
    <cellStyle name="40% - Accent2 2 3 2" xfId="243"/>
    <cellStyle name="40% - Accent2 2 3 2 2" xfId="524"/>
    <cellStyle name="40% - Accent2 2 3 2 3" xfId="803"/>
    <cellStyle name="40% - Accent2 2 3 3" xfId="384"/>
    <cellStyle name="40% - Accent2 2 3 4" xfId="663"/>
    <cellStyle name="40% - Accent2 2 4" xfId="213"/>
    <cellStyle name="40% - Accent2 2 4 2" xfId="494"/>
    <cellStyle name="40% - Accent2 2 4 3" xfId="773"/>
    <cellStyle name="40% - Accent2 2 5" xfId="354"/>
    <cellStyle name="40% - Accent2 2 6" xfId="633"/>
    <cellStyle name="40% - Accent2 3" xfId="102"/>
    <cellStyle name="40% - Accent2 3 2" xfId="148"/>
    <cellStyle name="40% - Accent2 3 2 2" xfId="301"/>
    <cellStyle name="40% - Accent2 3 2 2 2" xfId="582"/>
    <cellStyle name="40% - Accent2 3 2 2 3" xfId="861"/>
    <cellStyle name="40% - Accent2 3 2 3" xfId="442"/>
    <cellStyle name="40% - Accent2 3 2 4" xfId="721"/>
    <cellStyle name="40% - Accent2 3 3" xfId="257"/>
    <cellStyle name="40% - Accent2 3 3 2" xfId="538"/>
    <cellStyle name="40% - Accent2 3 3 3" xfId="817"/>
    <cellStyle name="40% - Accent2 3 4" xfId="398"/>
    <cellStyle name="40% - Accent2 3 5" xfId="677"/>
    <cellStyle name="40% - Accent2 4" xfId="117"/>
    <cellStyle name="40% - Accent2 4 2" xfId="271"/>
    <cellStyle name="40% - Accent2 4 2 2" xfId="552"/>
    <cellStyle name="40% - Accent2 4 2 3" xfId="831"/>
    <cellStyle name="40% - Accent2 4 3" xfId="412"/>
    <cellStyle name="40% - Accent2 4 4" xfId="691"/>
    <cellStyle name="40% - Accent2 5" xfId="176"/>
    <cellStyle name="40% - Accent2 5 2" xfId="323"/>
    <cellStyle name="40% - Accent2 5 2 2" xfId="604"/>
    <cellStyle name="40% - Accent2 5 2 3" xfId="883"/>
    <cellStyle name="40% - Accent2 5 3" xfId="464"/>
    <cellStyle name="40% - Accent2 5 4" xfId="743"/>
    <cellStyle name="40% - Accent2 6" xfId="67"/>
    <cellStyle name="40% - Accent2 6 2" xfId="227"/>
    <cellStyle name="40% - Accent2 6 2 2" xfId="508"/>
    <cellStyle name="40% - Accent2 6 2 3" xfId="787"/>
    <cellStyle name="40% - Accent2 6 3" xfId="368"/>
    <cellStyle name="40% - Accent2 6 4" xfId="647"/>
    <cellStyle name="40% - Accent2 7" xfId="198"/>
    <cellStyle name="40% - Accent2 7 2" xfId="480"/>
    <cellStyle name="40% - Accent2 7 3" xfId="759"/>
    <cellStyle name="40% - Accent2 8" xfId="339"/>
    <cellStyle name="40% - Accent2 9" xfId="622"/>
    <cellStyle name="40% - Accent3" xfId="9" builtinId="39" customBuiltin="1"/>
    <cellStyle name="40% - Accent3 2" xfId="54"/>
    <cellStyle name="40% - Accent3 2 2" xfId="136"/>
    <cellStyle name="40% - Accent3 2 2 2" xfId="289"/>
    <cellStyle name="40% - Accent3 2 2 2 2" xfId="570"/>
    <cellStyle name="40% - Accent3 2 2 2 3" xfId="849"/>
    <cellStyle name="40% - Accent3 2 2 3" xfId="430"/>
    <cellStyle name="40% - Accent3 2 2 4" xfId="709"/>
    <cellStyle name="40% - Accent3 2 3" xfId="90"/>
    <cellStyle name="40% - Accent3 2 3 2" xfId="245"/>
    <cellStyle name="40% - Accent3 2 3 2 2" xfId="526"/>
    <cellStyle name="40% - Accent3 2 3 2 3" xfId="805"/>
    <cellStyle name="40% - Accent3 2 3 3" xfId="386"/>
    <cellStyle name="40% - Accent3 2 3 4" xfId="665"/>
    <cellStyle name="40% - Accent3 2 4" xfId="215"/>
    <cellStyle name="40% - Accent3 2 4 2" xfId="496"/>
    <cellStyle name="40% - Accent3 2 4 3" xfId="775"/>
    <cellStyle name="40% - Accent3 2 5" xfId="356"/>
    <cellStyle name="40% - Accent3 2 6" xfId="635"/>
    <cellStyle name="40% - Accent3 3" xfId="104"/>
    <cellStyle name="40% - Accent3 3 2" xfId="150"/>
    <cellStyle name="40% - Accent3 3 2 2" xfId="303"/>
    <cellStyle name="40% - Accent3 3 2 2 2" xfId="584"/>
    <cellStyle name="40% - Accent3 3 2 2 3" xfId="863"/>
    <cellStyle name="40% - Accent3 3 2 3" xfId="444"/>
    <cellStyle name="40% - Accent3 3 2 4" xfId="723"/>
    <cellStyle name="40% - Accent3 3 3" xfId="259"/>
    <cellStyle name="40% - Accent3 3 3 2" xfId="540"/>
    <cellStyle name="40% - Accent3 3 3 3" xfId="819"/>
    <cellStyle name="40% - Accent3 3 4" xfId="400"/>
    <cellStyle name="40% - Accent3 3 5" xfId="679"/>
    <cellStyle name="40% - Accent3 4" xfId="119"/>
    <cellStyle name="40% - Accent3 4 2" xfId="273"/>
    <cellStyle name="40% - Accent3 4 2 2" xfId="554"/>
    <cellStyle name="40% - Accent3 4 2 3" xfId="833"/>
    <cellStyle name="40% - Accent3 4 3" xfId="414"/>
    <cellStyle name="40% - Accent3 4 4" xfId="693"/>
    <cellStyle name="40% - Accent3 5" xfId="178"/>
    <cellStyle name="40% - Accent3 5 2" xfId="325"/>
    <cellStyle name="40% - Accent3 5 2 2" xfId="606"/>
    <cellStyle name="40% - Accent3 5 2 3" xfId="885"/>
    <cellStyle name="40% - Accent3 5 3" xfId="466"/>
    <cellStyle name="40% - Accent3 5 4" xfId="745"/>
    <cellStyle name="40% - Accent3 6" xfId="69"/>
    <cellStyle name="40% - Accent3 6 2" xfId="229"/>
    <cellStyle name="40% - Accent3 6 2 2" xfId="510"/>
    <cellStyle name="40% - Accent3 6 2 3" xfId="789"/>
    <cellStyle name="40% - Accent3 6 3" xfId="370"/>
    <cellStyle name="40% - Accent3 6 4" xfId="649"/>
    <cellStyle name="40% - Accent3 7" xfId="200"/>
    <cellStyle name="40% - Accent3 7 2" xfId="482"/>
    <cellStyle name="40% - Accent3 7 3" xfId="761"/>
    <cellStyle name="40% - Accent3 8" xfId="341"/>
    <cellStyle name="40% - Accent3 9" xfId="623"/>
    <cellStyle name="40% - Accent4" xfId="10" builtinId="43" customBuiltin="1"/>
    <cellStyle name="40% - Accent4 2" xfId="56"/>
    <cellStyle name="40% - Accent4 2 2" xfId="138"/>
    <cellStyle name="40% - Accent4 2 2 2" xfId="291"/>
    <cellStyle name="40% - Accent4 2 2 2 2" xfId="572"/>
    <cellStyle name="40% - Accent4 2 2 2 3" xfId="851"/>
    <cellStyle name="40% - Accent4 2 2 3" xfId="432"/>
    <cellStyle name="40% - Accent4 2 2 4" xfId="711"/>
    <cellStyle name="40% - Accent4 2 3" xfId="92"/>
    <cellStyle name="40% - Accent4 2 3 2" xfId="247"/>
    <cellStyle name="40% - Accent4 2 3 2 2" xfId="528"/>
    <cellStyle name="40% - Accent4 2 3 2 3" xfId="807"/>
    <cellStyle name="40% - Accent4 2 3 3" xfId="388"/>
    <cellStyle name="40% - Accent4 2 3 4" xfId="667"/>
    <cellStyle name="40% - Accent4 2 4" xfId="217"/>
    <cellStyle name="40% - Accent4 2 4 2" xfId="498"/>
    <cellStyle name="40% - Accent4 2 4 3" xfId="777"/>
    <cellStyle name="40% - Accent4 2 5" xfId="358"/>
    <cellStyle name="40% - Accent4 2 6" xfId="637"/>
    <cellStyle name="40% - Accent4 3" xfId="106"/>
    <cellStyle name="40% - Accent4 3 2" xfId="152"/>
    <cellStyle name="40% - Accent4 3 2 2" xfId="305"/>
    <cellStyle name="40% - Accent4 3 2 2 2" xfId="586"/>
    <cellStyle name="40% - Accent4 3 2 2 3" xfId="865"/>
    <cellStyle name="40% - Accent4 3 2 3" xfId="446"/>
    <cellStyle name="40% - Accent4 3 2 4" xfId="725"/>
    <cellStyle name="40% - Accent4 3 3" xfId="261"/>
    <cellStyle name="40% - Accent4 3 3 2" xfId="542"/>
    <cellStyle name="40% - Accent4 3 3 3" xfId="821"/>
    <cellStyle name="40% - Accent4 3 4" xfId="402"/>
    <cellStyle name="40% - Accent4 3 5" xfId="681"/>
    <cellStyle name="40% - Accent4 4" xfId="121"/>
    <cellStyle name="40% - Accent4 4 2" xfId="275"/>
    <cellStyle name="40% - Accent4 4 2 2" xfId="556"/>
    <cellStyle name="40% - Accent4 4 2 3" xfId="835"/>
    <cellStyle name="40% - Accent4 4 3" xfId="416"/>
    <cellStyle name="40% - Accent4 4 4" xfId="695"/>
    <cellStyle name="40% - Accent4 5" xfId="180"/>
    <cellStyle name="40% - Accent4 5 2" xfId="327"/>
    <cellStyle name="40% - Accent4 5 2 2" xfId="608"/>
    <cellStyle name="40% - Accent4 5 2 3" xfId="887"/>
    <cellStyle name="40% - Accent4 5 3" xfId="468"/>
    <cellStyle name="40% - Accent4 5 4" xfId="747"/>
    <cellStyle name="40% - Accent4 6" xfId="71"/>
    <cellStyle name="40% - Accent4 6 2" xfId="231"/>
    <cellStyle name="40% - Accent4 6 2 2" xfId="512"/>
    <cellStyle name="40% - Accent4 6 2 3" xfId="791"/>
    <cellStyle name="40% - Accent4 6 3" xfId="372"/>
    <cellStyle name="40% - Accent4 6 4" xfId="651"/>
    <cellStyle name="40% - Accent4 7" xfId="202"/>
    <cellStyle name="40% - Accent4 7 2" xfId="484"/>
    <cellStyle name="40% - Accent4 7 3" xfId="763"/>
    <cellStyle name="40% - Accent4 8" xfId="343"/>
    <cellStyle name="40% - Accent4 9" xfId="624"/>
    <cellStyle name="40% - Accent5" xfId="11" builtinId="47" customBuiltin="1"/>
    <cellStyle name="40% - Accent5 2" xfId="58"/>
    <cellStyle name="40% - Accent5 2 2" xfId="140"/>
    <cellStyle name="40% - Accent5 2 2 2" xfId="293"/>
    <cellStyle name="40% - Accent5 2 2 2 2" xfId="574"/>
    <cellStyle name="40% - Accent5 2 2 2 3" xfId="853"/>
    <cellStyle name="40% - Accent5 2 2 3" xfId="434"/>
    <cellStyle name="40% - Accent5 2 2 4" xfId="713"/>
    <cellStyle name="40% - Accent5 2 3" xfId="94"/>
    <cellStyle name="40% - Accent5 2 3 2" xfId="249"/>
    <cellStyle name="40% - Accent5 2 3 2 2" xfId="530"/>
    <cellStyle name="40% - Accent5 2 3 2 3" xfId="809"/>
    <cellStyle name="40% - Accent5 2 3 3" xfId="390"/>
    <cellStyle name="40% - Accent5 2 3 4" xfId="669"/>
    <cellStyle name="40% - Accent5 2 4" xfId="219"/>
    <cellStyle name="40% - Accent5 2 4 2" xfId="500"/>
    <cellStyle name="40% - Accent5 2 4 3" xfId="779"/>
    <cellStyle name="40% - Accent5 2 5" xfId="360"/>
    <cellStyle name="40% - Accent5 2 6" xfId="639"/>
    <cellStyle name="40% - Accent5 3" xfId="108"/>
    <cellStyle name="40% - Accent5 3 2" xfId="154"/>
    <cellStyle name="40% - Accent5 3 2 2" xfId="307"/>
    <cellStyle name="40% - Accent5 3 2 2 2" xfId="588"/>
    <cellStyle name="40% - Accent5 3 2 2 3" xfId="867"/>
    <cellStyle name="40% - Accent5 3 2 3" xfId="448"/>
    <cellStyle name="40% - Accent5 3 2 4" xfId="727"/>
    <cellStyle name="40% - Accent5 3 3" xfId="263"/>
    <cellStyle name="40% - Accent5 3 3 2" xfId="544"/>
    <cellStyle name="40% - Accent5 3 3 3" xfId="823"/>
    <cellStyle name="40% - Accent5 3 4" xfId="404"/>
    <cellStyle name="40% - Accent5 3 5" xfId="683"/>
    <cellStyle name="40% - Accent5 4" xfId="123"/>
    <cellStyle name="40% - Accent5 4 2" xfId="277"/>
    <cellStyle name="40% - Accent5 4 2 2" xfId="558"/>
    <cellStyle name="40% - Accent5 4 2 3" xfId="837"/>
    <cellStyle name="40% - Accent5 4 3" xfId="418"/>
    <cellStyle name="40% - Accent5 4 4" xfId="697"/>
    <cellStyle name="40% - Accent5 5" xfId="182"/>
    <cellStyle name="40% - Accent5 5 2" xfId="329"/>
    <cellStyle name="40% - Accent5 5 2 2" xfId="610"/>
    <cellStyle name="40% - Accent5 5 2 3" xfId="889"/>
    <cellStyle name="40% - Accent5 5 3" xfId="470"/>
    <cellStyle name="40% - Accent5 5 4" xfId="749"/>
    <cellStyle name="40% - Accent5 6" xfId="73"/>
    <cellStyle name="40% - Accent5 6 2" xfId="233"/>
    <cellStyle name="40% - Accent5 6 2 2" xfId="514"/>
    <cellStyle name="40% - Accent5 6 2 3" xfId="793"/>
    <cellStyle name="40% - Accent5 6 3" xfId="374"/>
    <cellStyle name="40% - Accent5 6 4" xfId="653"/>
    <cellStyle name="40% - Accent5 7" xfId="204"/>
    <cellStyle name="40% - Accent5 7 2" xfId="486"/>
    <cellStyle name="40% - Accent5 7 3" xfId="765"/>
    <cellStyle name="40% - Accent5 8" xfId="345"/>
    <cellStyle name="40% - Accent5 9" xfId="625"/>
    <cellStyle name="40% - Accent6" xfId="12" builtinId="51" customBuiltin="1"/>
    <cellStyle name="40% - Accent6 2" xfId="60"/>
    <cellStyle name="40% - Accent6 2 2" xfId="142"/>
    <cellStyle name="40% - Accent6 2 2 2" xfId="295"/>
    <cellStyle name="40% - Accent6 2 2 2 2" xfId="576"/>
    <cellStyle name="40% - Accent6 2 2 2 3" xfId="855"/>
    <cellStyle name="40% - Accent6 2 2 3" xfId="436"/>
    <cellStyle name="40% - Accent6 2 2 4" xfId="715"/>
    <cellStyle name="40% - Accent6 2 3" xfId="96"/>
    <cellStyle name="40% - Accent6 2 3 2" xfId="251"/>
    <cellStyle name="40% - Accent6 2 3 2 2" xfId="532"/>
    <cellStyle name="40% - Accent6 2 3 2 3" xfId="811"/>
    <cellStyle name="40% - Accent6 2 3 3" xfId="392"/>
    <cellStyle name="40% - Accent6 2 3 4" xfId="671"/>
    <cellStyle name="40% - Accent6 2 4" xfId="221"/>
    <cellStyle name="40% - Accent6 2 4 2" xfId="502"/>
    <cellStyle name="40% - Accent6 2 4 3" xfId="781"/>
    <cellStyle name="40% - Accent6 2 5" xfId="362"/>
    <cellStyle name="40% - Accent6 2 6" xfId="641"/>
    <cellStyle name="40% - Accent6 3" xfId="110"/>
    <cellStyle name="40% - Accent6 3 2" xfId="156"/>
    <cellStyle name="40% - Accent6 3 2 2" xfId="309"/>
    <cellStyle name="40% - Accent6 3 2 2 2" xfId="590"/>
    <cellStyle name="40% - Accent6 3 2 2 3" xfId="869"/>
    <cellStyle name="40% - Accent6 3 2 3" xfId="450"/>
    <cellStyle name="40% - Accent6 3 2 4" xfId="729"/>
    <cellStyle name="40% - Accent6 3 3" xfId="265"/>
    <cellStyle name="40% - Accent6 3 3 2" xfId="546"/>
    <cellStyle name="40% - Accent6 3 3 3" xfId="825"/>
    <cellStyle name="40% - Accent6 3 4" xfId="406"/>
    <cellStyle name="40% - Accent6 3 5" xfId="685"/>
    <cellStyle name="40% - Accent6 4" xfId="125"/>
    <cellStyle name="40% - Accent6 4 2" xfId="279"/>
    <cellStyle name="40% - Accent6 4 2 2" xfId="560"/>
    <cellStyle name="40% - Accent6 4 2 3" xfId="839"/>
    <cellStyle name="40% - Accent6 4 3" xfId="420"/>
    <cellStyle name="40% - Accent6 4 4" xfId="699"/>
    <cellStyle name="40% - Accent6 5" xfId="184"/>
    <cellStyle name="40% - Accent6 5 2" xfId="331"/>
    <cellStyle name="40% - Accent6 5 2 2" xfId="612"/>
    <cellStyle name="40% - Accent6 5 2 3" xfId="891"/>
    <cellStyle name="40% - Accent6 5 3" xfId="472"/>
    <cellStyle name="40% - Accent6 5 4" xfId="751"/>
    <cellStyle name="40% - Accent6 6" xfId="75"/>
    <cellStyle name="40% - Accent6 6 2" xfId="235"/>
    <cellStyle name="40% - Accent6 6 2 2" xfId="516"/>
    <cellStyle name="40% - Accent6 6 2 3" xfId="795"/>
    <cellStyle name="40% - Accent6 6 3" xfId="376"/>
    <cellStyle name="40% - Accent6 6 4" xfId="655"/>
    <cellStyle name="40% - Accent6 7" xfId="206"/>
    <cellStyle name="40% - Accent6 7 2" xfId="488"/>
    <cellStyle name="40% - Accent6 7 3" xfId="767"/>
    <cellStyle name="40% - Accent6 8" xfId="347"/>
    <cellStyle name="40% - Accent6 9" xfId="626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77"/>
    <cellStyle name="Comma 2 2" xfId="187"/>
    <cellStyle name="Currency 2" xfId="78"/>
    <cellStyle name="Currency 2 2" xfId="188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10" xfId="157"/>
    <cellStyle name="Normal 11" xfId="62"/>
    <cellStyle name="Normal 11 2" xfId="222"/>
    <cellStyle name="Normal 11 2 2" xfId="503"/>
    <cellStyle name="Normal 11 2 3" xfId="782"/>
    <cellStyle name="Normal 11 3" xfId="363"/>
    <cellStyle name="Normal 11 4" xfId="642"/>
    <cellStyle name="Normal 12" xfId="192"/>
    <cellStyle name="Normal 13" xfId="207"/>
    <cellStyle name="Normal 14" xfId="193"/>
    <cellStyle name="Normal 14 2" xfId="475"/>
    <cellStyle name="Normal 14 3" xfId="754"/>
    <cellStyle name="Normal 15" xfId="348"/>
    <cellStyle name="Normal 16" xfId="334"/>
    <cellStyle name="Normal 2" xfId="37"/>
    <cellStyle name="Normal 2 2" xfId="111"/>
    <cellStyle name="Normal 2 2 2" xfId="191"/>
    <cellStyle name="Normal 2 3" xfId="127"/>
    <cellStyle name="Normal 2 3 2" xfId="280"/>
    <cellStyle name="Normal 2 3 2 2" xfId="561"/>
    <cellStyle name="Normal 2 3 2 3" xfId="840"/>
    <cellStyle name="Normal 2 3 3" xfId="421"/>
    <cellStyle name="Normal 2 3 4" xfId="700"/>
    <cellStyle name="Normal 2 4" xfId="80"/>
    <cellStyle name="Normal 2 4 2" xfId="236"/>
    <cellStyle name="Normal 2 4 2 2" xfId="517"/>
    <cellStyle name="Normal 2 4 2 3" xfId="796"/>
    <cellStyle name="Normal 2 4 3" xfId="377"/>
    <cellStyle name="Normal 2 4 4" xfId="656"/>
    <cellStyle name="Normal 2 5" xfId="186"/>
    <cellStyle name="Normal 2 6" xfId="76"/>
    <cellStyle name="Normal 3" xfId="38"/>
    <cellStyle name="Normal 3 2" xfId="129"/>
    <cellStyle name="Normal 3 2 2" xfId="282"/>
    <cellStyle name="Normal 3 2 2 2" xfId="563"/>
    <cellStyle name="Normal 3 2 2 3" xfId="842"/>
    <cellStyle name="Normal 3 2 3" xfId="423"/>
    <cellStyle name="Normal 3 2 4" xfId="702"/>
    <cellStyle name="Normal 3 3" xfId="171"/>
    <cellStyle name="Normal 3 4" xfId="83"/>
    <cellStyle name="Normal 3 4 2" xfId="238"/>
    <cellStyle name="Normal 3 4 2 2" xfId="519"/>
    <cellStyle name="Normal 3 4 2 3" xfId="798"/>
    <cellStyle name="Normal 3 4 3" xfId="379"/>
    <cellStyle name="Normal 3 4 4" xfId="658"/>
    <cellStyle name="Normal 4" xfId="39"/>
    <cellStyle name="Normal 4 2" xfId="143"/>
    <cellStyle name="Normal 4 2 2" xfId="296"/>
    <cellStyle name="Normal 4 2 2 2" xfId="577"/>
    <cellStyle name="Normal 4 2 2 3" xfId="856"/>
    <cellStyle name="Normal 4 2 3" xfId="437"/>
    <cellStyle name="Normal 4 2 4" xfId="716"/>
    <cellStyle name="Normal 4 3" xfId="172"/>
    <cellStyle name="Normal 4 4" xfId="97"/>
    <cellStyle name="Normal 4 4 2" xfId="252"/>
    <cellStyle name="Normal 4 4 2 2" xfId="533"/>
    <cellStyle name="Normal 4 4 2 3" xfId="812"/>
    <cellStyle name="Normal 4 4 3" xfId="393"/>
    <cellStyle name="Normal 4 4 4" xfId="672"/>
    <cellStyle name="Normal 5" xfId="40"/>
    <cellStyle name="Normal 5 2" xfId="185"/>
    <cellStyle name="Normal 5 2 2" xfId="332"/>
    <cellStyle name="Normal 5 2 2 2" xfId="613"/>
    <cellStyle name="Normal 5 2 2 3" xfId="892"/>
    <cellStyle name="Normal 5 2 3" xfId="473"/>
    <cellStyle name="Normal 5 2 4" xfId="752"/>
    <cellStyle name="Normal 5 3" xfId="112"/>
    <cellStyle name="Normal 5 3 2" xfId="266"/>
    <cellStyle name="Normal 5 3 2 2" xfId="547"/>
    <cellStyle name="Normal 5 3 2 3" xfId="826"/>
    <cellStyle name="Normal 5 3 3" xfId="407"/>
    <cellStyle name="Normal 5 3 4" xfId="686"/>
    <cellStyle name="Normal 6" xfId="41"/>
    <cellStyle name="Normal 6 2" xfId="169"/>
    <cellStyle name="Normal 6 2 2" xfId="319"/>
    <cellStyle name="Normal 6 2 2 2" xfId="600"/>
    <cellStyle name="Normal 6 2 2 3" xfId="879"/>
    <cellStyle name="Normal 6 2 3" xfId="460"/>
    <cellStyle name="Normal 6 2 4" xfId="739"/>
    <cellStyle name="Normal 6 3" xfId="168"/>
    <cellStyle name="Normal 6 4" xfId="162"/>
    <cellStyle name="Normal 6 4 2" xfId="314"/>
    <cellStyle name="Normal 6 4 2 2" xfId="595"/>
    <cellStyle name="Normal 6 4 2 3" xfId="874"/>
    <cellStyle name="Normal 6 4 3" xfId="455"/>
    <cellStyle name="Normal 6 4 4" xfId="734"/>
    <cellStyle name="Normal 6 5" xfId="126"/>
    <cellStyle name="Normal 7" xfId="61"/>
    <cellStyle name="Normal 7 2" xfId="166"/>
    <cellStyle name="Normal 7 2 2" xfId="318"/>
    <cellStyle name="Normal 7 2 2 2" xfId="599"/>
    <cellStyle name="Normal 7 2 2 3" xfId="878"/>
    <cellStyle name="Normal 7 2 3" xfId="459"/>
    <cellStyle name="Normal 7 2 4" xfId="738"/>
    <cellStyle name="Normal 7 3" xfId="167"/>
    <cellStyle name="Normal 7 4" xfId="158"/>
    <cellStyle name="Normal 7 4 2" xfId="310"/>
    <cellStyle name="Normal 7 4 2 2" xfId="591"/>
    <cellStyle name="Normal 7 4 2 3" xfId="870"/>
    <cellStyle name="Normal 7 4 3" xfId="451"/>
    <cellStyle name="Normal 7 4 4" xfId="730"/>
    <cellStyle name="Normal 7 5" xfId="81"/>
    <cellStyle name="Normal 8" xfId="47"/>
    <cellStyle name="Normal 8 2" xfId="190"/>
    <cellStyle name="Normal 8 2 2" xfId="333"/>
    <cellStyle name="Normal 8 2 2 2" xfId="614"/>
    <cellStyle name="Normal 8 2 2 3" xfId="893"/>
    <cellStyle name="Normal 8 2 3" xfId="474"/>
    <cellStyle name="Normal 8 2 4" xfId="753"/>
    <cellStyle name="Normal 8 3" xfId="170"/>
    <cellStyle name="Normal 8 4" xfId="163"/>
    <cellStyle name="Normal 8 4 2" xfId="315"/>
    <cellStyle name="Normal 8 4 2 2" xfId="596"/>
    <cellStyle name="Normal 8 4 2 3" xfId="875"/>
    <cellStyle name="Normal 8 4 3" xfId="456"/>
    <cellStyle name="Normal 8 4 4" xfId="735"/>
    <cellStyle name="Normal 8 5" xfId="208"/>
    <cellStyle name="Normal 8 5 2" xfId="489"/>
    <cellStyle name="Normal 8 5 3" xfId="768"/>
    <cellStyle name="Normal 8 6" xfId="349"/>
    <cellStyle name="Normal 8 7" xfId="628"/>
    <cellStyle name="Normal 9" xfId="164"/>
    <cellStyle name="Normal 9 2" xfId="316"/>
    <cellStyle name="Normal 9 2 2" xfId="597"/>
    <cellStyle name="Normal 9 2 3" xfId="876"/>
    <cellStyle name="Normal 9 3" xfId="457"/>
    <cellStyle name="Normal 9 4" xfId="736"/>
    <cellStyle name="Note" xfId="42" builtinId="10" customBuiltin="1"/>
    <cellStyle name="Note 10" xfId="63"/>
    <cellStyle name="Note 10 2" xfId="223"/>
    <cellStyle name="Note 10 2 2" xfId="504"/>
    <cellStyle name="Note 10 2 3" xfId="783"/>
    <cellStyle name="Note 10 3" xfId="364"/>
    <cellStyle name="Note 10 4" xfId="643"/>
    <cellStyle name="Note 11" xfId="194"/>
    <cellStyle name="Note 11 2" xfId="476"/>
    <cellStyle name="Note 11 3" xfId="755"/>
    <cellStyle name="Note 12" xfId="335"/>
    <cellStyle name="Note 13" xfId="627"/>
    <cellStyle name="Note 2" xfId="48"/>
    <cellStyle name="Note 2 2" xfId="128"/>
    <cellStyle name="Note 2 2 2" xfId="281"/>
    <cellStyle name="Note 2 2 2 2" xfId="562"/>
    <cellStyle name="Note 2 2 2 3" xfId="841"/>
    <cellStyle name="Note 2 2 3" xfId="422"/>
    <cellStyle name="Note 2 2 4" xfId="701"/>
    <cellStyle name="Note 2 3" xfId="82"/>
    <cellStyle name="Note 2 3 2" xfId="237"/>
    <cellStyle name="Note 2 3 2 2" xfId="518"/>
    <cellStyle name="Note 2 3 2 3" xfId="797"/>
    <cellStyle name="Note 2 3 3" xfId="378"/>
    <cellStyle name="Note 2 3 4" xfId="657"/>
    <cellStyle name="Note 2 4" xfId="209"/>
    <cellStyle name="Note 2 4 2" xfId="490"/>
    <cellStyle name="Note 2 4 3" xfId="769"/>
    <cellStyle name="Note 2 5" xfId="350"/>
    <cellStyle name="Note 2 6" xfId="629"/>
    <cellStyle name="Note 3" xfId="84"/>
    <cellStyle name="Note 3 2" xfId="130"/>
    <cellStyle name="Note 3 2 2" xfId="283"/>
    <cellStyle name="Note 3 2 2 2" xfId="564"/>
    <cellStyle name="Note 3 2 2 3" xfId="843"/>
    <cellStyle name="Note 3 2 3" xfId="424"/>
    <cellStyle name="Note 3 2 4" xfId="703"/>
    <cellStyle name="Note 3 3" xfId="239"/>
    <cellStyle name="Note 3 3 2" xfId="520"/>
    <cellStyle name="Note 3 3 3" xfId="799"/>
    <cellStyle name="Note 3 4" xfId="380"/>
    <cellStyle name="Note 3 5" xfId="659"/>
    <cellStyle name="Note 4" xfId="98"/>
    <cellStyle name="Note 4 2" xfId="144"/>
    <cellStyle name="Note 4 2 2" xfId="297"/>
    <cellStyle name="Note 4 2 2 2" xfId="578"/>
    <cellStyle name="Note 4 2 2 3" xfId="857"/>
    <cellStyle name="Note 4 2 3" xfId="438"/>
    <cellStyle name="Note 4 2 4" xfId="717"/>
    <cellStyle name="Note 4 3" xfId="253"/>
    <cellStyle name="Note 4 3 2" xfId="534"/>
    <cellStyle name="Note 4 3 3" xfId="813"/>
    <cellStyle name="Note 4 4" xfId="394"/>
    <cellStyle name="Note 4 5" xfId="673"/>
    <cellStyle name="Note 5" xfId="113"/>
    <cellStyle name="Note 5 2" xfId="267"/>
    <cellStyle name="Note 5 2 2" xfId="548"/>
    <cellStyle name="Note 5 2 3" xfId="827"/>
    <cellStyle name="Note 5 3" xfId="408"/>
    <cellStyle name="Note 5 4" xfId="687"/>
    <cellStyle name="Note 6" xfId="159"/>
    <cellStyle name="Note 6 2" xfId="311"/>
    <cellStyle name="Note 6 2 2" xfId="592"/>
    <cellStyle name="Note 6 2 3" xfId="871"/>
    <cellStyle name="Note 6 3" xfId="452"/>
    <cellStyle name="Note 6 4" xfId="731"/>
    <cellStyle name="Note 7" xfId="160"/>
    <cellStyle name="Note 7 2" xfId="312"/>
    <cellStyle name="Note 7 2 2" xfId="593"/>
    <cellStyle name="Note 7 2 3" xfId="872"/>
    <cellStyle name="Note 7 3" xfId="453"/>
    <cellStyle name="Note 7 4" xfId="732"/>
    <cellStyle name="Note 8" xfId="161"/>
    <cellStyle name="Note 8 2" xfId="313"/>
    <cellStyle name="Note 8 2 2" xfId="594"/>
    <cellStyle name="Note 8 2 3" xfId="873"/>
    <cellStyle name="Note 8 3" xfId="454"/>
    <cellStyle name="Note 8 4" xfId="733"/>
    <cellStyle name="Note 9" xfId="165"/>
    <cellStyle name="Note 9 2" xfId="317"/>
    <cellStyle name="Note 9 2 2" xfId="598"/>
    <cellStyle name="Note 9 2 3" xfId="877"/>
    <cellStyle name="Note 9 3" xfId="458"/>
    <cellStyle name="Note 9 4" xfId="737"/>
    <cellStyle name="Output" xfId="43" builtinId="21" customBuiltin="1"/>
    <cellStyle name="Percent 2" xfId="79"/>
    <cellStyle name="Percent 2 2" xfId="189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586350761060355E-2"/>
          <c:y val="3.4274885102117798E-2"/>
          <c:w val="0.88552017406465056"/>
          <c:h val="0.75936948017323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DEPARTMENTS!$H$90</c:f>
              <c:strCache>
                <c:ptCount val="1"/>
                <c:pt idx="0">
                  <c:v>200230</c:v>
                </c:pt>
              </c:strCache>
            </c:strRef>
          </c:tx>
          <c:invertIfNegative val="0"/>
          <c:cat>
            <c:strRef>
              <c:f>DEPARTMENTS!$A$91:$A$112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DEPARTMENTS!$H$91:$H$112</c:f>
              <c:numCache>
                <c:formatCode>General</c:formatCode>
                <c:ptCount val="22"/>
                <c:pt idx="0">
                  <c:v>53.125</c:v>
                </c:pt>
                <c:pt idx="1">
                  <c:v>60.75</c:v>
                </c:pt>
                <c:pt idx="2">
                  <c:v>110.25</c:v>
                </c:pt>
                <c:pt idx="4">
                  <c:v>77.875</c:v>
                </c:pt>
                <c:pt idx="5">
                  <c:v>65.25</c:v>
                </c:pt>
                <c:pt idx="6">
                  <c:v>174.25</c:v>
                </c:pt>
                <c:pt idx="7">
                  <c:v>146</c:v>
                </c:pt>
                <c:pt idx="9">
                  <c:v>21.5</c:v>
                </c:pt>
                <c:pt idx="10">
                  <c:v>91.25</c:v>
                </c:pt>
                <c:pt idx="11">
                  <c:v>53</c:v>
                </c:pt>
                <c:pt idx="12">
                  <c:v>47</c:v>
                </c:pt>
                <c:pt idx="13">
                  <c:v>59</c:v>
                </c:pt>
                <c:pt idx="14">
                  <c:v>42.625</c:v>
                </c:pt>
                <c:pt idx="15">
                  <c:v>31.875</c:v>
                </c:pt>
                <c:pt idx="16">
                  <c:v>16.875</c:v>
                </c:pt>
                <c:pt idx="17">
                  <c:v>79.25</c:v>
                </c:pt>
                <c:pt idx="18">
                  <c:v>158</c:v>
                </c:pt>
                <c:pt idx="19">
                  <c:v>21.375</c:v>
                </c:pt>
                <c:pt idx="20">
                  <c:v>26.125</c:v>
                </c:pt>
                <c:pt idx="21">
                  <c:v>22.5</c:v>
                </c:pt>
              </c:numCache>
            </c:numRef>
          </c:val>
        </c:ser>
        <c:ser>
          <c:idx val="1"/>
          <c:order val="1"/>
          <c:tx>
            <c:strRef>
              <c:f>DEPARTMENTS!$I$90</c:f>
              <c:strCache>
                <c:ptCount val="1"/>
                <c:pt idx="0">
                  <c:v>200330</c:v>
                </c:pt>
              </c:strCache>
            </c:strRef>
          </c:tx>
          <c:invertIfNegative val="0"/>
          <c:cat>
            <c:strRef>
              <c:f>DEPARTMENTS!$A$91:$A$112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DEPARTMENTS!$I$91:$I$112</c:f>
              <c:numCache>
                <c:formatCode>General</c:formatCode>
                <c:ptCount val="22"/>
                <c:pt idx="0">
                  <c:v>50</c:v>
                </c:pt>
                <c:pt idx="1">
                  <c:v>60.625</c:v>
                </c:pt>
                <c:pt idx="2">
                  <c:v>117.125</c:v>
                </c:pt>
                <c:pt idx="4">
                  <c:v>70</c:v>
                </c:pt>
                <c:pt idx="5">
                  <c:v>59</c:v>
                </c:pt>
                <c:pt idx="6">
                  <c:v>172.375</c:v>
                </c:pt>
                <c:pt idx="7">
                  <c:v>91.5</c:v>
                </c:pt>
                <c:pt idx="9">
                  <c:v>12.375</c:v>
                </c:pt>
                <c:pt idx="10">
                  <c:v>78.875</c:v>
                </c:pt>
                <c:pt idx="11">
                  <c:v>57.75</c:v>
                </c:pt>
                <c:pt idx="12">
                  <c:v>40.5</c:v>
                </c:pt>
                <c:pt idx="13">
                  <c:v>54.125</c:v>
                </c:pt>
                <c:pt idx="14">
                  <c:v>39.625</c:v>
                </c:pt>
                <c:pt idx="15">
                  <c:v>24.875</c:v>
                </c:pt>
                <c:pt idx="16">
                  <c:v>14.875</c:v>
                </c:pt>
                <c:pt idx="17">
                  <c:v>57.875</c:v>
                </c:pt>
                <c:pt idx="18">
                  <c:v>144.25</c:v>
                </c:pt>
                <c:pt idx="19">
                  <c:v>17</c:v>
                </c:pt>
                <c:pt idx="20">
                  <c:v>22.75</c:v>
                </c:pt>
                <c:pt idx="21">
                  <c:v>19.75</c:v>
                </c:pt>
              </c:numCache>
            </c:numRef>
          </c:val>
        </c:ser>
        <c:ser>
          <c:idx val="2"/>
          <c:order val="2"/>
          <c:tx>
            <c:strRef>
              <c:f>DEPARTMENTS!$J$90</c:f>
              <c:strCache>
                <c:ptCount val="1"/>
                <c:pt idx="0">
                  <c:v>200430</c:v>
                </c:pt>
              </c:strCache>
            </c:strRef>
          </c:tx>
          <c:invertIfNegative val="0"/>
          <c:cat>
            <c:strRef>
              <c:f>DEPARTMENTS!$A$91:$A$112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DEPARTMENTS!$J$91:$J$112</c:f>
              <c:numCache>
                <c:formatCode>General</c:formatCode>
                <c:ptCount val="22"/>
                <c:pt idx="0">
                  <c:v>47.375</c:v>
                </c:pt>
                <c:pt idx="1">
                  <c:v>56.375</c:v>
                </c:pt>
                <c:pt idx="2">
                  <c:v>120.875</c:v>
                </c:pt>
                <c:pt idx="4">
                  <c:v>62.625</c:v>
                </c:pt>
                <c:pt idx="5">
                  <c:v>73.5</c:v>
                </c:pt>
                <c:pt idx="6">
                  <c:v>174.125</c:v>
                </c:pt>
                <c:pt idx="7">
                  <c:v>115.875</c:v>
                </c:pt>
                <c:pt idx="9">
                  <c:v>17.25</c:v>
                </c:pt>
                <c:pt idx="10">
                  <c:v>86.625</c:v>
                </c:pt>
                <c:pt idx="11">
                  <c:v>86.875</c:v>
                </c:pt>
                <c:pt idx="12">
                  <c:v>31.5</c:v>
                </c:pt>
                <c:pt idx="13">
                  <c:v>63.875</c:v>
                </c:pt>
                <c:pt idx="14">
                  <c:v>52.625</c:v>
                </c:pt>
                <c:pt idx="15">
                  <c:v>22.875</c:v>
                </c:pt>
                <c:pt idx="16">
                  <c:v>12.625</c:v>
                </c:pt>
                <c:pt idx="17">
                  <c:v>70.5</c:v>
                </c:pt>
                <c:pt idx="18">
                  <c:v>144.75</c:v>
                </c:pt>
                <c:pt idx="19">
                  <c:v>17.125</c:v>
                </c:pt>
                <c:pt idx="20">
                  <c:v>16.5</c:v>
                </c:pt>
                <c:pt idx="21">
                  <c:v>12.875</c:v>
                </c:pt>
              </c:numCache>
            </c:numRef>
          </c:val>
        </c:ser>
        <c:ser>
          <c:idx val="3"/>
          <c:order val="3"/>
          <c:tx>
            <c:strRef>
              <c:f>DEPARTMENTS!$K$90</c:f>
              <c:strCache>
                <c:ptCount val="1"/>
                <c:pt idx="0">
                  <c:v>200530</c:v>
                </c:pt>
              </c:strCache>
            </c:strRef>
          </c:tx>
          <c:invertIfNegative val="0"/>
          <c:cat>
            <c:strRef>
              <c:f>DEPARTMENTS!$A$91:$A$112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DEPARTMENTS!$K$91:$K$112</c:f>
              <c:numCache>
                <c:formatCode>General</c:formatCode>
                <c:ptCount val="22"/>
                <c:pt idx="0">
                  <c:v>57</c:v>
                </c:pt>
                <c:pt idx="1">
                  <c:v>59</c:v>
                </c:pt>
                <c:pt idx="2">
                  <c:v>160.25</c:v>
                </c:pt>
                <c:pt idx="4">
                  <c:v>58.875</c:v>
                </c:pt>
                <c:pt idx="5">
                  <c:v>81.5</c:v>
                </c:pt>
                <c:pt idx="6">
                  <c:v>234.75</c:v>
                </c:pt>
                <c:pt idx="7">
                  <c:v>152.75</c:v>
                </c:pt>
                <c:pt idx="9">
                  <c:v>23.5</c:v>
                </c:pt>
                <c:pt idx="10">
                  <c:v>80.625</c:v>
                </c:pt>
                <c:pt idx="11">
                  <c:v>86.625</c:v>
                </c:pt>
                <c:pt idx="12">
                  <c:v>44.75</c:v>
                </c:pt>
                <c:pt idx="13">
                  <c:v>95.375</c:v>
                </c:pt>
                <c:pt idx="14">
                  <c:v>55.875</c:v>
                </c:pt>
                <c:pt idx="15">
                  <c:v>28.625</c:v>
                </c:pt>
                <c:pt idx="16">
                  <c:v>10.625</c:v>
                </c:pt>
                <c:pt idx="17">
                  <c:v>93.5</c:v>
                </c:pt>
                <c:pt idx="18">
                  <c:v>162.625</c:v>
                </c:pt>
                <c:pt idx="19">
                  <c:v>23.625</c:v>
                </c:pt>
                <c:pt idx="20">
                  <c:v>26.75</c:v>
                </c:pt>
                <c:pt idx="21">
                  <c:v>15.875</c:v>
                </c:pt>
              </c:numCache>
            </c:numRef>
          </c:val>
        </c:ser>
        <c:ser>
          <c:idx val="4"/>
          <c:order val="4"/>
          <c:tx>
            <c:strRef>
              <c:f>DEPARTMENTS!$L$90</c:f>
              <c:strCache>
                <c:ptCount val="1"/>
                <c:pt idx="0">
                  <c:v>200630</c:v>
                </c:pt>
              </c:strCache>
            </c:strRef>
          </c:tx>
          <c:invertIfNegative val="0"/>
          <c:cat>
            <c:strRef>
              <c:f>DEPARTMENTS!$A$91:$A$112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DEPARTMENTS!$L$91:$L$112</c:f>
              <c:numCache>
                <c:formatCode>General</c:formatCode>
                <c:ptCount val="22"/>
                <c:pt idx="0">
                  <c:v>65.75</c:v>
                </c:pt>
                <c:pt idx="1">
                  <c:v>60.875</c:v>
                </c:pt>
                <c:pt idx="2">
                  <c:v>177.625</c:v>
                </c:pt>
                <c:pt idx="4">
                  <c:v>66.875</c:v>
                </c:pt>
                <c:pt idx="5">
                  <c:v>88.375</c:v>
                </c:pt>
                <c:pt idx="6">
                  <c:v>251.375</c:v>
                </c:pt>
                <c:pt idx="7">
                  <c:v>160.125</c:v>
                </c:pt>
                <c:pt idx="9">
                  <c:v>22.75</c:v>
                </c:pt>
                <c:pt idx="10">
                  <c:v>84.625</c:v>
                </c:pt>
                <c:pt idx="11">
                  <c:v>72.75</c:v>
                </c:pt>
                <c:pt idx="12">
                  <c:v>38.875</c:v>
                </c:pt>
                <c:pt idx="13">
                  <c:v>104.125</c:v>
                </c:pt>
                <c:pt idx="14">
                  <c:v>60</c:v>
                </c:pt>
                <c:pt idx="15">
                  <c:v>31</c:v>
                </c:pt>
                <c:pt idx="16">
                  <c:v>15.25</c:v>
                </c:pt>
                <c:pt idx="17">
                  <c:v>83.75</c:v>
                </c:pt>
                <c:pt idx="18">
                  <c:v>161.75</c:v>
                </c:pt>
                <c:pt idx="19">
                  <c:v>19.125</c:v>
                </c:pt>
                <c:pt idx="20">
                  <c:v>28.375</c:v>
                </c:pt>
                <c:pt idx="21">
                  <c:v>18.125</c:v>
                </c:pt>
              </c:numCache>
            </c:numRef>
          </c:val>
        </c:ser>
        <c:ser>
          <c:idx val="5"/>
          <c:order val="5"/>
          <c:tx>
            <c:strRef>
              <c:f>DEPARTMENTS!$M$90</c:f>
              <c:strCache>
                <c:ptCount val="1"/>
                <c:pt idx="0">
                  <c:v>200730</c:v>
                </c:pt>
              </c:strCache>
            </c:strRef>
          </c:tx>
          <c:invertIfNegative val="0"/>
          <c:cat>
            <c:strRef>
              <c:f>DEPARTMENTS!$A$91:$A$112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DEPARTMENTS!$M$91:$M$112</c:f>
              <c:numCache>
                <c:formatCode>General</c:formatCode>
                <c:ptCount val="22"/>
                <c:pt idx="0">
                  <c:v>69.125</c:v>
                </c:pt>
                <c:pt idx="1">
                  <c:v>46.5</c:v>
                </c:pt>
                <c:pt idx="2">
                  <c:v>199.625</c:v>
                </c:pt>
                <c:pt idx="4">
                  <c:v>94.25</c:v>
                </c:pt>
                <c:pt idx="5">
                  <c:v>94.875</c:v>
                </c:pt>
                <c:pt idx="6">
                  <c:v>267.625</c:v>
                </c:pt>
                <c:pt idx="7">
                  <c:v>180.625</c:v>
                </c:pt>
                <c:pt idx="9">
                  <c:v>18.875</c:v>
                </c:pt>
                <c:pt idx="10">
                  <c:v>98.875</c:v>
                </c:pt>
                <c:pt idx="11">
                  <c:v>70</c:v>
                </c:pt>
                <c:pt idx="12">
                  <c:v>45.375</c:v>
                </c:pt>
                <c:pt idx="13">
                  <c:v>102.25</c:v>
                </c:pt>
                <c:pt idx="14">
                  <c:v>53.25</c:v>
                </c:pt>
                <c:pt idx="15">
                  <c:v>38.5</c:v>
                </c:pt>
                <c:pt idx="16">
                  <c:v>19.875</c:v>
                </c:pt>
                <c:pt idx="17">
                  <c:v>87.875</c:v>
                </c:pt>
                <c:pt idx="18">
                  <c:v>199.625</c:v>
                </c:pt>
                <c:pt idx="19">
                  <c:v>29.625</c:v>
                </c:pt>
                <c:pt idx="20">
                  <c:v>44.375</c:v>
                </c:pt>
                <c:pt idx="21">
                  <c:v>20.5</c:v>
                </c:pt>
              </c:numCache>
            </c:numRef>
          </c:val>
        </c:ser>
        <c:ser>
          <c:idx val="6"/>
          <c:order val="6"/>
          <c:tx>
            <c:strRef>
              <c:f>DEPARTMENTS!$N$90</c:f>
              <c:strCache>
                <c:ptCount val="1"/>
                <c:pt idx="0">
                  <c:v>200830</c:v>
                </c:pt>
              </c:strCache>
            </c:strRef>
          </c:tx>
          <c:invertIfNegative val="0"/>
          <c:cat>
            <c:strRef>
              <c:f>DEPARTMENTS!$A$91:$A$112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DEPARTMENTS!$N$91:$N$112</c:f>
              <c:numCache>
                <c:formatCode>General</c:formatCode>
                <c:ptCount val="22"/>
                <c:pt idx="0">
                  <c:v>52.125</c:v>
                </c:pt>
                <c:pt idx="1">
                  <c:v>38.25</c:v>
                </c:pt>
                <c:pt idx="2">
                  <c:v>178</c:v>
                </c:pt>
                <c:pt idx="4">
                  <c:v>93.125</c:v>
                </c:pt>
                <c:pt idx="5">
                  <c:v>83.75</c:v>
                </c:pt>
                <c:pt idx="6">
                  <c:v>274.375</c:v>
                </c:pt>
                <c:pt idx="7">
                  <c:v>150</c:v>
                </c:pt>
                <c:pt idx="9">
                  <c:v>25.375</c:v>
                </c:pt>
                <c:pt idx="10">
                  <c:v>90</c:v>
                </c:pt>
                <c:pt idx="11">
                  <c:v>62.125</c:v>
                </c:pt>
                <c:pt idx="12">
                  <c:v>44.875</c:v>
                </c:pt>
                <c:pt idx="13">
                  <c:v>76.625</c:v>
                </c:pt>
                <c:pt idx="14">
                  <c:v>50.5</c:v>
                </c:pt>
                <c:pt idx="15">
                  <c:v>41.875</c:v>
                </c:pt>
                <c:pt idx="16">
                  <c:v>19.875</c:v>
                </c:pt>
                <c:pt idx="17">
                  <c:v>89.5</c:v>
                </c:pt>
                <c:pt idx="18">
                  <c:v>189.75</c:v>
                </c:pt>
                <c:pt idx="19">
                  <c:v>19.875</c:v>
                </c:pt>
                <c:pt idx="20">
                  <c:v>52.25</c:v>
                </c:pt>
                <c:pt idx="21">
                  <c:v>17.125</c:v>
                </c:pt>
              </c:numCache>
            </c:numRef>
          </c:val>
        </c:ser>
        <c:ser>
          <c:idx val="7"/>
          <c:order val="7"/>
          <c:tx>
            <c:strRef>
              <c:f>DEPARTMENTS!$O$90</c:f>
              <c:strCache>
                <c:ptCount val="1"/>
                <c:pt idx="0">
                  <c:v>200930</c:v>
                </c:pt>
              </c:strCache>
            </c:strRef>
          </c:tx>
          <c:invertIfNegative val="0"/>
          <c:cat>
            <c:strRef>
              <c:f>DEPARTMENTS!$A$91:$A$112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DEPARTMENTS!$O$91:$O$112</c:f>
              <c:numCache>
                <c:formatCode>General</c:formatCode>
                <c:ptCount val="22"/>
                <c:pt idx="0">
                  <c:v>60.375</c:v>
                </c:pt>
                <c:pt idx="1">
                  <c:v>47</c:v>
                </c:pt>
                <c:pt idx="2">
                  <c:v>192.25</c:v>
                </c:pt>
                <c:pt idx="4">
                  <c:v>98.125</c:v>
                </c:pt>
                <c:pt idx="5">
                  <c:v>73.75</c:v>
                </c:pt>
                <c:pt idx="6">
                  <c:v>225</c:v>
                </c:pt>
                <c:pt idx="7">
                  <c:v>117.75</c:v>
                </c:pt>
                <c:pt idx="9">
                  <c:v>27.375</c:v>
                </c:pt>
                <c:pt idx="10">
                  <c:v>78.25</c:v>
                </c:pt>
                <c:pt idx="11">
                  <c:v>95.25</c:v>
                </c:pt>
                <c:pt idx="12">
                  <c:v>30</c:v>
                </c:pt>
                <c:pt idx="13">
                  <c:v>66.875</c:v>
                </c:pt>
                <c:pt idx="14">
                  <c:v>50.5</c:v>
                </c:pt>
                <c:pt idx="15">
                  <c:v>28.25</c:v>
                </c:pt>
                <c:pt idx="16">
                  <c:v>11.25</c:v>
                </c:pt>
                <c:pt idx="17">
                  <c:v>76.125</c:v>
                </c:pt>
                <c:pt idx="18">
                  <c:v>171.25</c:v>
                </c:pt>
                <c:pt idx="19">
                  <c:v>22.75</c:v>
                </c:pt>
                <c:pt idx="20">
                  <c:v>55.375</c:v>
                </c:pt>
                <c:pt idx="21">
                  <c:v>16.625</c:v>
                </c:pt>
              </c:numCache>
            </c:numRef>
          </c:val>
        </c:ser>
        <c:ser>
          <c:idx val="8"/>
          <c:order val="8"/>
          <c:tx>
            <c:strRef>
              <c:f>DEPARTMENTS!$P$90</c:f>
              <c:strCache>
                <c:ptCount val="1"/>
                <c:pt idx="0">
                  <c:v>201030</c:v>
                </c:pt>
              </c:strCache>
            </c:strRef>
          </c:tx>
          <c:invertIfNegative val="0"/>
          <c:cat>
            <c:strRef>
              <c:f>DEPARTMENTS!$A$91:$A$112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DEPARTMENTS!$P$91:$P$112</c:f>
              <c:numCache>
                <c:formatCode>General</c:formatCode>
                <c:ptCount val="22"/>
                <c:pt idx="0">
                  <c:v>74.75</c:v>
                </c:pt>
                <c:pt idx="1">
                  <c:v>53</c:v>
                </c:pt>
                <c:pt idx="2">
                  <c:v>192.125</c:v>
                </c:pt>
                <c:pt idx="4">
                  <c:v>102.625</c:v>
                </c:pt>
                <c:pt idx="5">
                  <c:v>84.125</c:v>
                </c:pt>
                <c:pt idx="6">
                  <c:v>224.25</c:v>
                </c:pt>
                <c:pt idx="7">
                  <c:v>109.375</c:v>
                </c:pt>
                <c:pt idx="9">
                  <c:v>45.875</c:v>
                </c:pt>
                <c:pt idx="10">
                  <c:v>84</c:v>
                </c:pt>
                <c:pt idx="11">
                  <c:v>104</c:v>
                </c:pt>
                <c:pt idx="12">
                  <c:v>40.5</c:v>
                </c:pt>
                <c:pt idx="13">
                  <c:v>88.125</c:v>
                </c:pt>
                <c:pt idx="14">
                  <c:v>59</c:v>
                </c:pt>
                <c:pt idx="15">
                  <c:v>31.25</c:v>
                </c:pt>
                <c:pt idx="16">
                  <c:v>25.125</c:v>
                </c:pt>
                <c:pt idx="17">
                  <c:v>80.875</c:v>
                </c:pt>
                <c:pt idx="18">
                  <c:v>173.5</c:v>
                </c:pt>
                <c:pt idx="19">
                  <c:v>36</c:v>
                </c:pt>
                <c:pt idx="20">
                  <c:v>75.5</c:v>
                </c:pt>
                <c:pt idx="21">
                  <c:v>15</c:v>
                </c:pt>
              </c:numCache>
            </c:numRef>
          </c:val>
        </c:ser>
        <c:ser>
          <c:idx val="9"/>
          <c:order val="9"/>
          <c:tx>
            <c:strRef>
              <c:f>DEPARTMENTS!$Q$90</c:f>
              <c:strCache>
                <c:ptCount val="1"/>
                <c:pt idx="0">
                  <c:v>201130</c:v>
                </c:pt>
              </c:strCache>
            </c:strRef>
          </c:tx>
          <c:invertIfNegative val="0"/>
          <c:cat>
            <c:strRef>
              <c:f>DEPARTMENTS!$A$91:$A$112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DEPARTMENTS!$Q$91:$Q$112</c:f>
              <c:numCache>
                <c:formatCode>General</c:formatCode>
                <c:ptCount val="22"/>
                <c:pt idx="0">
                  <c:v>61.875</c:v>
                </c:pt>
                <c:pt idx="1">
                  <c:v>68.25</c:v>
                </c:pt>
                <c:pt idx="2">
                  <c:v>183.25</c:v>
                </c:pt>
                <c:pt idx="4">
                  <c:v>122.125</c:v>
                </c:pt>
                <c:pt idx="5">
                  <c:v>72.125</c:v>
                </c:pt>
                <c:pt idx="6">
                  <c:v>179.5</c:v>
                </c:pt>
                <c:pt idx="7">
                  <c:v>80.25</c:v>
                </c:pt>
                <c:pt idx="9">
                  <c:v>54.625</c:v>
                </c:pt>
                <c:pt idx="10">
                  <c:v>68.875</c:v>
                </c:pt>
                <c:pt idx="11">
                  <c:v>89</c:v>
                </c:pt>
                <c:pt idx="12">
                  <c:v>36.25</c:v>
                </c:pt>
                <c:pt idx="13">
                  <c:v>69.125</c:v>
                </c:pt>
                <c:pt idx="14">
                  <c:v>40.125</c:v>
                </c:pt>
                <c:pt idx="15">
                  <c:v>34.125</c:v>
                </c:pt>
                <c:pt idx="16">
                  <c:v>17.125</c:v>
                </c:pt>
                <c:pt idx="17">
                  <c:v>59.375</c:v>
                </c:pt>
                <c:pt idx="18">
                  <c:v>137.25</c:v>
                </c:pt>
                <c:pt idx="19">
                  <c:v>28.75</c:v>
                </c:pt>
                <c:pt idx="20">
                  <c:v>50.125</c:v>
                </c:pt>
                <c:pt idx="21">
                  <c:v>10.875</c:v>
                </c:pt>
              </c:numCache>
            </c:numRef>
          </c:val>
        </c:ser>
        <c:ser>
          <c:idx val="10"/>
          <c:order val="10"/>
          <c:tx>
            <c:strRef>
              <c:f>DEPARTMENTS!$R$90</c:f>
              <c:strCache>
                <c:ptCount val="1"/>
                <c:pt idx="0">
                  <c:v>201230</c:v>
                </c:pt>
              </c:strCache>
            </c:strRef>
          </c:tx>
          <c:invertIfNegative val="0"/>
          <c:cat>
            <c:strRef>
              <c:f>DEPARTMENTS!$A$91:$A$112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DEPARTMENTS!$R$91:$R$112</c:f>
              <c:numCache>
                <c:formatCode>General</c:formatCode>
                <c:ptCount val="22"/>
                <c:pt idx="0">
                  <c:v>43.75</c:v>
                </c:pt>
                <c:pt idx="1">
                  <c:v>35.75</c:v>
                </c:pt>
                <c:pt idx="2">
                  <c:v>126.375</c:v>
                </c:pt>
                <c:pt idx="4">
                  <c:v>95.125</c:v>
                </c:pt>
                <c:pt idx="5">
                  <c:v>57.625</c:v>
                </c:pt>
                <c:pt idx="6">
                  <c:v>132.5</c:v>
                </c:pt>
                <c:pt idx="7">
                  <c:v>57.75</c:v>
                </c:pt>
                <c:pt idx="9">
                  <c:v>40.875</c:v>
                </c:pt>
                <c:pt idx="10">
                  <c:v>46.875</c:v>
                </c:pt>
                <c:pt idx="11">
                  <c:v>66.25</c:v>
                </c:pt>
                <c:pt idx="12">
                  <c:v>32.125</c:v>
                </c:pt>
                <c:pt idx="13">
                  <c:v>47.5</c:v>
                </c:pt>
                <c:pt idx="14">
                  <c:v>47.125</c:v>
                </c:pt>
                <c:pt idx="15">
                  <c:v>29</c:v>
                </c:pt>
                <c:pt idx="16">
                  <c:v>16.125</c:v>
                </c:pt>
                <c:pt idx="17">
                  <c:v>33.125</c:v>
                </c:pt>
                <c:pt idx="18">
                  <c:v>135.25</c:v>
                </c:pt>
                <c:pt idx="19">
                  <c:v>21.625</c:v>
                </c:pt>
                <c:pt idx="20">
                  <c:v>33.75</c:v>
                </c:pt>
                <c:pt idx="21">
                  <c:v>14.125</c:v>
                </c:pt>
              </c:numCache>
            </c:numRef>
          </c:val>
        </c:ser>
        <c:ser>
          <c:idx val="11"/>
          <c:order val="11"/>
          <c:tx>
            <c:strRef>
              <c:f>DEPARTMENTS!$S$90</c:f>
              <c:strCache>
                <c:ptCount val="1"/>
                <c:pt idx="0">
                  <c:v>201330</c:v>
                </c:pt>
              </c:strCache>
            </c:strRef>
          </c:tx>
          <c:invertIfNegative val="0"/>
          <c:cat>
            <c:strRef>
              <c:f>DEPARTMENTS!$A$91:$A$112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DEPARTMENTS!$S$91:$S$112</c:f>
              <c:numCache>
                <c:formatCode>0.00</c:formatCode>
                <c:ptCount val="22"/>
                <c:pt idx="0">
                  <c:v>50.5</c:v>
                </c:pt>
                <c:pt idx="1">
                  <c:v>37</c:v>
                </c:pt>
                <c:pt idx="2">
                  <c:v>148.625</c:v>
                </c:pt>
                <c:pt idx="4">
                  <c:v>82.625</c:v>
                </c:pt>
                <c:pt idx="5">
                  <c:v>74.875</c:v>
                </c:pt>
                <c:pt idx="6">
                  <c:v>158.25</c:v>
                </c:pt>
                <c:pt idx="7">
                  <c:v>70.875</c:v>
                </c:pt>
                <c:pt idx="8">
                  <c:v>3</c:v>
                </c:pt>
                <c:pt idx="9">
                  <c:v>38</c:v>
                </c:pt>
                <c:pt idx="10">
                  <c:v>37.5</c:v>
                </c:pt>
                <c:pt idx="11">
                  <c:v>65.75</c:v>
                </c:pt>
                <c:pt idx="12">
                  <c:v>26.25</c:v>
                </c:pt>
                <c:pt idx="13">
                  <c:v>44.375</c:v>
                </c:pt>
                <c:pt idx="14">
                  <c:v>48.5</c:v>
                </c:pt>
                <c:pt idx="15">
                  <c:v>24.375</c:v>
                </c:pt>
                <c:pt idx="16">
                  <c:v>19.25</c:v>
                </c:pt>
                <c:pt idx="17">
                  <c:v>34.375</c:v>
                </c:pt>
                <c:pt idx="18">
                  <c:v>116.375</c:v>
                </c:pt>
                <c:pt idx="19">
                  <c:v>19.25</c:v>
                </c:pt>
                <c:pt idx="20">
                  <c:v>45.875</c:v>
                </c:pt>
                <c:pt idx="21">
                  <c:v>13.625</c:v>
                </c:pt>
              </c:numCache>
            </c:numRef>
          </c:val>
        </c:ser>
        <c:ser>
          <c:idx val="12"/>
          <c:order val="12"/>
          <c:tx>
            <c:strRef>
              <c:f>DEPARTMENTS!$T$90</c:f>
              <c:strCache>
                <c:ptCount val="1"/>
                <c:pt idx="0">
                  <c:v>201430</c:v>
                </c:pt>
              </c:strCache>
            </c:strRef>
          </c:tx>
          <c:invertIfNegative val="0"/>
          <c:cat>
            <c:strRef>
              <c:f>DEPARTMENTS!$A$91:$A$112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DEPARTMENTS!$T$91:$T$112</c:f>
              <c:numCache>
                <c:formatCode>General</c:formatCode>
                <c:ptCount val="22"/>
                <c:pt idx="0">
                  <c:v>51</c:v>
                </c:pt>
                <c:pt idx="1">
                  <c:v>33.375</c:v>
                </c:pt>
                <c:pt idx="2">
                  <c:v>147.375</c:v>
                </c:pt>
                <c:pt idx="3">
                  <c:v>123</c:v>
                </c:pt>
                <c:pt idx="4">
                  <c:v>53.125</c:v>
                </c:pt>
                <c:pt idx="5">
                  <c:v>100.875</c:v>
                </c:pt>
                <c:pt idx="6">
                  <c:v>138.625</c:v>
                </c:pt>
                <c:pt idx="7">
                  <c:v>69.375</c:v>
                </c:pt>
                <c:pt idx="8">
                  <c:v>7</c:v>
                </c:pt>
                <c:pt idx="9">
                  <c:v>32.375</c:v>
                </c:pt>
                <c:pt idx="10">
                  <c:v>29</c:v>
                </c:pt>
                <c:pt idx="11">
                  <c:v>70</c:v>
                </c:pt>
                <c:pt idx="12">
                  <c:v>32.375</c:v>
                </c:pt>
                <c:pt idx="13">
                  <c:v>56.625</c:v>
                </c:pt>
                <c:pt idx="14">
                  <c:v>36.5</c:v>
                </c:pt>
                <c:pt idx="15">
                  <c:v>21.625</c:v>
                </c:pt>
                <c:pt idx="16">
                  <c:v>30.25</c:v>
                </c:pt>
                <c:pt idx="17">
                  <c:v>40.5</c:v>
                </c:pt>
                <c:pt idx="18">
                  <c:v>132.625</c:v>
                </c:pt>
                <c:pt idx="19">
                  <c:v>11.625</c:v>
                </c:pt>
                <c:pt idx="20">
                  <c:v>45</c:v>
                </c:pt>
                <c:pt idx="21">
                  <c:v>13.25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8297488"/>
        <c:axId val="638297880"/>
      </c:barChart>
      <c:catAx>
        <c:axId val="638297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38297880"/>
        <c:crosses val="autoZero"/>
        <c:auto val="1"/>
        <c:lblAlgn val="ctr"/>
        <c:lblOffset val="100"/>
        <c:noMultiLvlLbl val="0"/>
      </c:catAx>
      <c:valAx>
        <c:axId val="638297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8297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86</xdr:row>
      <xdr:rowOff>152400</xdr:rowOff>
    </xdr:from>
    <xdr:to>
      <xdr:col>22</xdr:col>
      <xdr:colOff>323850</xdr:colOff>
      <xdr:row>115</xdr:row>
      <xdr:rowOff>104775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T113"/>
  <sheetViews>
    <sheetView showGridLines="0" workbookViewId="0">
      <selection activeCell="A2" sqref="A2"/>
    </sheetView>
  </sheetViews>
  <sheetFormatPr defaultRowHeight="13.2" x14ac:dyDescent="0.25"/>
  <cols>
    <col min="1" max="1" width="14.44140625" style="72" customWidth="1"/>
    <col min="2" max="2" width="6.109375" style="1" bestFit="1" customWidth="1"/>
    <col min="3" max="4" width="7" style="1" bestFit="1" customWidth="1"/>
    <col min="5" max="5" width="5.6640625" style="1" customWidth="1"/>
    <col min="6" max="7" width="7" style="1" bestFit="1" customWidth="1"/>
    <col min="8" max="11" width="9.109375" style="1"/>
    <col min="12" max="12" width="10" style="1" customWidth="1"/>
    <col min="13" max="19" width="9.109375" style="1"/>
    <col min="20" max="34" width="7.5546875" style="1" customWidth="1"/>
  </cols>
  <sheetData>
    <row r="3" spans="1:46" ht="13.8" thickBot="1" x14ac:dyDescent="0.3"/>
    <row r="4" spans="1:46" ht="13.8" thickBot="1" x14ac:dyDescent="0.3">
      <c r="A4" s="73"/>
      <c r="B4" s="166">
        <v>201630</v>
      </c>
      <c r="C4" s="167"/>
      <c r="D4" s="168"/>
      <c r="E4" s="166">
        <v>201530</v>
      </c>
      <c r="F4" s="167"/>
      <c r="G4" s="168"/>
      <c r="H4" s="166">
        <v>201430</v>
      </c>
      <c r="I4" s="167"/>
      <c r="J4" s="168"/>
      <c r="K4" s="166">
        <v>201330</v>
      </c>
      <c r="L4" s="167"/>
      <c r="M4" s="168"/>
      <c r="N4" s="166">
        <v>201230</v>
      </c>
      <c r="O4" s="167"/>
      <c r="P4" s="168"/>
      <c r="Q4" s="166">
        <v>201130</v>
      </c>
      <c r="R4" s="167"/>
      <c r="S4" s="168"/>
      <c r="T4" s="166">
        <v>201030</v>
      </c>
      <c r="U4" s="167"/>
      <c r="V4" s="168"/>
      <c r="W4" s="166">
        <v>200930</v>
      </c>
      <c r="X4" s="167"/>
      <c r="Y4" s="168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s="3" customFormat="1" ht="46.5" customHeight="1" x14ac:dyDescent="0.25">
      <c r="A5" s="4" t="s">
        <v>0</v>
      </c>
      <c r="B5" s="5" t="s">
        <v>1</v>
      </c>
      <c r="C5" s="6" t="s">
        <v>2</v>
      </c>
      <c r="D5" s="7" t="s">
        <v>3</v>
      </c>
      <c r="E5" s="5" t="s">
        <v>1</v>
      </c>
      <c r="F5" s="6" t="s">
        <v>2</v>
      </c>
      <c r="G5" s="7" t="s">
        <v>3</v>
      </c>
      <c r="H5" s="5" t="s">
        <v>1</v>
      </c>
      <c r="I5" s="6" t="s">
        <v>2</v>
      </c>
      <c r="J5" s="7" t="s">
        <v>3</v>
      </c>
      <c r="K5" s="5" t="s">
        <v>1</v>
      </c>
      <c r="L5" s="6" t="s">
        <v>2</v>
      </c>
      <c r="M5" s="7" t="s">
        <v>3</v>
      </c>
      <c r="N5" s="5" t="s">
        <v>1</v>
      </c>
      <c r="O5" s="6" t="s">
        <v>2</v>
      </c>
      <c r="P5" s="7" t="s">
        <v>3</v>
      </c>
      <c r="Q5" s="5" t="s">
        <v>1</v>
      </c>
      <c r="R5" s="6" t="s">
        <v>2</v>
      </c>
      <c r="S5" s="7" t="s">
        <v>3</v>
      </c>
      <c r="T5" s="5" t="s">
        <v>1</v>
      </c>
      <c r="U5" s="6" t="s">
        <v>2</v>
      </c>
      <c r="V5" s="7" t="s">
        <v>3</v>
      </c>
      <c r="W5" s="5" t="s">
        <v>1</v>
      </c>
      <c r="X5" s="6" t="s">
        <v>2</v>
      </c>
      <c r="Y5" s="7" t="s">
        <v>3</v>
      </c>
    </row>
    <row r="6" spans="1:46" x14ac:dyDescent="0.25">
      <c r="A6" s="74" t="s">
        <v>4</v>
      </c>
      <c r="B6" s="141">
        <v>34</v>
      </c>
      <c r="C6" s="138">
        <v>24</v>
      </c>
      <c r="D6" s="139"/>
      <c r="E6" s="141">
        <v>25</v>
      </c>
      <c r="F6" s="138">
        <v>19</v>
      </c>
      <c r="G6" s="139"/>
      <c r="H6" s="141">
        <v>36</v>
      </c>
      <c r="I6" s="138">
        <v>24</v>
      </c>
      <c r="J6" s="139"/>
      <c r="K6" s="9">
        <v>38</v>
      </c>
      <c r="L6" s="9">
        <v>20</v>
      </c>
      <c r="M6" s="10"/>
      <c r="N6" s="9">
        <v>35</v>
      </c>
      <c r="O6" s="9">
        <v>14</v>
      </c>
      <c r="P6" s="10"/>
      <c r="Q6" s="9">
        <v>50</v>
      </c>
      <c r="R6" s="9">
        <v>19</v>
      </c>
      <c r="S6" s="10"/>
      <c r="T6" s="9">
        <v>56</v>
      </c>
      <c r="U6" s="9">
        <v>30</v>
      </c>
      <c r="V6" s="10"/>
      <c r="W6" s="9">
        <v>41</v>
      </c>
      <c r="X6" s="9">
        <v>31</v>
      </c>
      <c r="Y6" s="10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x14ac:dyDescent="0.25">
      <c r="A7" s="74" t="s">
        <v>5</v>
      </c>
      <c r="B7" s="141">
        <v>20</v>
      </c>
      <c r="C7" s="138">
        <v>22</v>
      </c>
      <c r="D7" s="139"/>
      <c r="E7" s="141">
        <v>24</v>
      </c>
      <c r="F7" s="138">
        <v>10</v>
      </c>
      <c r="G7" s="139"/>
      <c r="H7" s="141">
        <v>24</v>
      </c>
      <c r="I7" s="138">
        <v>15</v>
      </c>
      <c r="J7" s="139"/>
      <c r="K7" s="9">
        <v>27</v>
      </c>
      <c r="L7" s="9">
        <v>16</v>
      </c>
      <c r="M7" s="10"/>
      <c r="N7" s="9">
        <v>22</v>
      </c>
      <c r="O7" s="9">
        <v>22</v>
      </c>
      <c r="P7" s="10"/>
      <c r="Q7" s="9">
        <v>47</v>
      </c>
      <c r="R7" s="9">
        <v>34</v>
      </c>
      <c r="S7" s="10"/>
      <c r="T7" s="9">
        <v>33</v>
      </c>
      <c r="U7" s="9">
        <v>32</v>
      </c>
      <c r="V7" s="10"/>
      <c r="W7" s="9">
        <v>27</v>
      </c>
      <c r="X7" s="9">
        <v>32</v>
      </c>
      <c r="Y7" s="10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x14ac:dyDescent="0.25">
      <c r="A8" s="74" t="s">
        <v>6</v>
      </c>
      <c r="B8" s="141">
        <v>108</v>
      </c>
      <c r="C8" s="138">
        <v>26</v>
      </c>
      <c r="D8" s="139"/>
      <c r="E8" s="141">
        <v>111</v>
      </c>
      <c r="F8" s="138">
        <v>22</v>
      </c>
      <c r="G8" s="139"/>
      <c r="H8" s="141">
        <v>133</v>
      </c>
      <c r="I8" s="138">
        <v>23</v>
      </c>
      <c r="J8" s="139"/>
      <c r="K8" s="9">
        <v>133</v>
      </c>
      <c r="L8" s="9">
        <v>25</v>
      </c>
      <c r="M8" s="10"/>
      <c r="N8" s="9">
        <v>107</v>
      </c>
      <c r="O8" s="9">
        <v>31</v>
      </c>
      <c r="P8" s="10"/>
      <c r="Q8" s="9">
        <v>152</v>
      </c>
      <c r="R8" s="9">
        <v>50</v>
      </c>
      <c r="S8" s="10"/>
      <c r="T8" s="9">
        <v>164</v>
      </c>
      <c r="U8" s="9">
        <v>45</v>
      </c>
      <c r="V8" s="10"/>
      <c r="W8" s="9">
        <v>166</v>
      </c>
      <c r="X8" s="9">
        <v>42</v>
      </c>
      <c r="Y8" s="10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x14ac:dyDescent="0.25">
      <c r="A9" s="74" t="s">
        <v>208</v>
      </c>
      <c r="B9" s="141">
        <v>63</v>
      </c>
      <c r="C9" s="138">
        <v>64</v>
      </c>
      <c r="D9" s="139">
        <v>22</v>
      </c>
      <c r="E9" s="141">
        <v>85</v>
      </c>
      <c r="F9" s="138">
        <v>71</v>
      </c>
      <c r="G9" s="139"/>
      <c r="H9" s="141">
        <v>93</v>
      </c>
      <c r="I9" s="138">
        <v>48</v>
      </c>
      <c r="J9" s="139">
        <v>2</v>
      </c>
      <c r="K9" s="9"/>
      <c r="L9" s="9"/>
      <c r="M9" s="10"/>
      <c r="N9" s="9"/>
      <c r="O9" s="9"/>
      <c r="P9" s="10"/>
      <c r="Q9" s="9"/>
      <c r="R9" s="9"/>
      <c r="S9" s="10"/>
      <c r="T9" s="9"/>
      <c r="U9" s="9"/>
      <c r="V9" s="10"/>
      <c r="W9" s="9"/>
      <c r="X9" s="9"/>
      <c r="Y9" s="10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x14ac:dyDescent="0.25">
      <c r="A10" s="74" t="s">
        <v>7</v>
      </c>
      <c r="B10" s="141">
        <v>53</v>
      </c>
      <c r="C10" s="138">
        <v>13</v>
      </c>
      <c r="D10" s="139"/>
      <c r="E10" s="141">
        <v>41</v>
      </c>
      <c r="F10" s="138">
        <v>4</v>
      </c>
      <c r="G10" s="139"/>
      <c r="H10" s="141">
        <v>45</v>
      </c>
      <c r="I10" s="138">
        <v>13</v>
      </c>
      <c r="J10" s="139"/>
      <c r="K10" s="9">
        <v>67</v>
      </c>
      <c r="L10" s="9">
        <v>25</v>
      </c>
      <c r="M10" s="10"/>
      <c r="N10" s="9">
        <v>77</v>
      </c>
      <c r="O10" s="9">
        <v>29</v>
      </c>
      <c r="P10" s="10"/>
      <c r="Q10" s="9">
        <v>104</v>
      </c>
      <c r="R10" s="9">
        <v>29</v>
      </c>
      <c r="S10" s="10"/>
      <c r="T10" s="9">
        <v>77</v>
      </c>
      <c r="U10" s="9">
        <v>41</v>
      </c>
      <c r="V10" s="10"/>
      <c r="W10" s="9">
        <v>80</v>
      </c>
      <c r="X10" s="9">
        <v>29</v>
      </c>
      <c r="Y10" s="10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x14ac:dyDescent="0.25">
      <c r="A11" s="74" t="s">
        <v>180</v>
      </c>
      <c r="B11" s="141">
        <v>55</v>
      </c>
      <c r="C11" s="138">
        <v>26</v>
      </c>
      <c r="D11" s="139"/>
      <c r="E11" s="141">
        <v>68</v>
      </c>
      <c r="F11" s="138">
        <v>32</v>
      </c>
      <c r="G11" s="139"/>
      <c r="H11" s="141">
        <v>79</v>
      </c>
      <c r="I11" s="138">
        <v>35</v>
      </c>
      <c r="J11" s="139"/>
      <c r="K11" s="9">
        <v>68</v>
      </c>
      <c r="L11" s="9">
        <v>11</v>
      </c>
      <c r="M11" s="10"/>
      <c r="N11" s="9">
        <v>52</v>
      </c>
      <c r="O11" s="9">
        <v>9</v>
      </c>
      <c r="P11" s="10"/>
      <c r="Q11" s="9">
        <v>59</v>
      </c>
      <c r="R11" s="9">
        <v>21</v>
      </c>
      <c r="S11" s="10"/>
      <c r="T11" s="9">
        <v>71</v>
      </c>
      <c r="U11" s="9">
        <v>21</v>
      </c>
      <c r="V11" s="10"/>
      <c r="W11" s="9">
        <v>60</v>
      </c>
      <c r="X11" s="9">
        <v>22</v>
      </c>
      <c r="Y11" s="10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x14ac:dyDescent="0.25">
      <c r="A12" s="74" t="s">
        <v>8</v>
      </c>
      <c r="B12" s="141">
        <v>134</v>
      </c>
      <c r="C12" s="138">
        <v>21</v>
      </c>
      <c r="D12" s="139"/>
      <c r="E12" s="141">
        <v>123</v>
      </c>
      <c r="F12" s="138">
        <v>29</v>
      </c>
      <c r="G12" s="139"/>
      <c r="H12" s="141">
        <v>118</v>
      </c>
      <c r="I12" s="138">
        <v>33</v>
      </c>
      <c r="J12" s="139"/>
      <c r="K12" s="9">
        <v>137</v>
      </c>
      <c r="L12" s="9">
        <v>34</v>
      </c>
      <c r="M12" s="10"/>
      <c r="N12" s="9">
        <v>105</v>
      </c>
      <c r="O12" s="9">
        <v>44</v>
      </c>
      <c r="P12" s="10"/>
      <c r="Q12" s="9">
        <v>152</v>
      </c>
      <c r="R12" s="9">
        <v>44</v>
      </c>
      <c r="S12" s="10"/>
      <c r="T12" s="9">
        <v>193</v>
      </c>
      <c r="U12" s="9">
        <v>50</v>
      </c>
      <c r="V12" s="10"/>
      <c r="W12" s="9">
        <v>200</v>
      </c>
      <c r="X12" s="9">
        <v>40</v>
      </c>
      <c r="Y12" s="10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x14ac:dyDescent="0.25">
      <c r="A13" s="74" t="s">
        <v>9</v>
      </c>
      <c r="B13" s="141"/>
      <c r="C13" s="138">
        <v>7</v>
      </c>
      <c r="D13" s="139">
        <v>48</v>
      </c>
      <c r="E13" s="141" t="s">
        <v>218</v>
      </c>
      <c r="F13" s="138">
        <v>8</v>
      </c>
      <c r="G13" s="139">
        <v>39</v>
      </c>
      <c r="H13" s="141" t="s">
        <v>212</v>
      </c>
      <c r="I13" s="138">
        <v>10</v>
      </c>
      <c r="J13" s="139">
        <v>44</v>
      </c>
      <c r="K13" s="113" t="s">
        <v>187</v>
      </c>
      <c r="L13" s="9">
        <v>2</v>
      </c>
      <c r="M13" s="10">
        <v>52</v>
      </c>
      <c r="N13" s="9">
        <v>0</v>
      </c>
      <c r="O13" s="9">
        <v>0</v>
      </c>
      <c r="P13" s="10">
        <v>72</v>
      </c>
      <c r="Q13" s="9">
        <v>0</v>
      </c>
      <c r="R13" s="9">
        <v>0</v>
      </c>
      <c r="S13" s="10">
        <v>101</v>
      </c>
      <c r="T13" s="9">
        <v>0</v>
      </c>
      <c r="U13" s="9">
        <v>0</v>
      </c>
      <c r="V13" s="10">
        <v>111</v>
      </c>
      <c r="W13" s="9">
        <v>0</v>
      </c>
      <c r="X13" s="9">
        <v>0</v>
      </c>
      <c r="Y13" s="10">
        <v>77</v>
      </c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x14ac:dyDescent="0.25">
      <c r="A14" s="74" t="s">
        <v>10</v>
      </c>
      <c r="B14" s="141">
        <v>57</v>
      </c>
      <c r="C14" s="138">
        <v>10</v>
      </c>
      <c r="D14" s="139"/>
      <c r="E14" s="141">
        <v>48</v>
      </c>
      <c r="F14" s="138">
        <v>12</v>
      </c>
      <c r="G14" s="139"/>
      <c r="H14" s="141">
        <v>60</v>
      </c>
      <c r="I14" s="138">
        <v>15</v>
      </c>
      <c r="J14" s="139"/>
      <c r="K14" s="9">
        <v>64</v>
      </c>
      <c r="L14" s="9">
        <v>11</v>
      </c>
      <c r="M14" s="10"/>
      <c r="N14" s="9">
        <v>54</v>
      </c>
      <c r="O14" s="9">
        <v>6</v>
      </c>
      <c r="P14" s="10"/>
      <c r="Q14" s="9">
        <v>64</v>
      </c>
      <c r="R14" s="9">
        <v>26</v>
      </c>
      <c r="S14" s="10"/>
      <c r="T14" s="9">
        <v>90</v>
      </c>
      <c r="U14" s="9">
        <v>31</v>
      </c>
      <c r="V14" s="10"/>
      <c r="W14" s="9">
        <v>94</v>
      </c>
      <c r="X14" s="9">
        <v>38</v>
      </c>
      <c r="Y14" s="10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x14ac:dyDescent="0.25">
      <c r="A15" s="74" t="s">
        <v>203</v>
      </c>
      <c r="B15" s="141">
        <v>15</v>
      </c>
      <c r="C15" s="138"/>
      <c r="D15" s="139">
        <v>4</v>
      </c>
      <c r="E15" s="141">
        <v>9</v>
      </c>
      <c r="F15" s="138"/>
      <c r="G15" s="139">
        <v>9</v>
      </c>
      <c r="H15" s="141">
        <v>7</v>
      </c>
      <c r="I15" s="138">
        <v>0</v>
      </c>
      <c r="J15" s="139">
        <v>10</v>
      </c>
      <c r="K15" s="9">
        <v>3</v>
      </c>
      <c r="L15" s="9">
        <v>0</v>
      </c>
      <c r="M15" s="10">
        <v>10</v>
      </c>
      <c r="N15" s="9"/>
      <c r="O15" s="9"/>
      <c r="P15" s="10"/>
      <c r="Q15" s="9"/>
      <c r="R15" s="9"/>
      <c r="S15" s="10"/>
      <c r="T15" s="9"/>
      <c r="U15" s="9"/>
      <c r="V15" s="10"/>
      <c r="W15" s="9"/>
      <c r="X15" s="9"/>
      <c r="Y15" s="10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x14ac:dyDescent="0.25">
      <c r="A16" s="74" t="s">
        <v>11</v>
      </c>
      <c r="B16" s="141">
        <v>12</v>
      </c>
      <c r="C16" s="138">
        <v>14</v>
      </c>
      <c r="D16" s="139"/>
      <c r="E16" s="141">
        <v>20</v>
      </c>
      <c r="F16" s="138">
        <v>15</v>
      </c>
      <c r="G16" s="139"/>
      <c r="H16" s="141">
        <v>23</v>
      </c>
      <c r="I16" s="138">
        <v>15</v>
      </c>
      <c r="J16" s="139"/>
      <c r="K16" s="9">
        <v>28</v>
      </c>
      <c r="L16" s="9">
        <v>16</v>
      </c>
      <c r="M16" s="10"/>
      <c r="N16" s="9">
        <v>29</v>
      </c>
      <c r="O16" s="9">
        <v>19</v>
      </c>
      <c r="P16" s="10"/>
      <c r="Q16" s="9">
        <v>39</v>
      </c>
      <c r="R16" s="9">
        <v>25</v>
      </c>
      <c r="S16" s="10"/>
      <c r="T16" s="9">
        <v>34</v>
      </c>
      <c r="U16" s="9">
        <v>19</v>
      </c>
      <c r="V16" s="10"/>
      <c r="W16" s="9">
        <v>18</v>
      </c>
      <c r="X16" s="9">
        <v>15</v>
      </c>
      <c r="Y16" s="10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x14ac:dyDescent="0.25">
      <c r="A17" s="74" t="s">
        <v>12</v>
      </c>
      <c r="B17" s="141">
        <v>17</v>
      </c>
      <c r="C17" s="138">
        <v>20</v>
      </c>
      <c r="D17" s="139"/>
      <c r="E17" s="141">
        <v>21</v>
      </c>
      <c r="F17" s="138">
        <v>15</v>
      </c>
      <c r="G17" s="139"/>
      <c r="H17" s="141">
        <v>19</v>
      </c>
      <c r="I17" s="138">
        <v>16</v>
      </c>
      <c r="J17" s="139"/>
      <c r="K17" s="9">
        <v>25</v>
      </c>
      <c r="L17" s="9">
        <v>20</v>
      </c>
      <c r="M17" s="10"/>
      <c r="N17" s="9">
        <v>35</v>
      </c>
      <c r="O17" s="9">
        <v>19</v>
      </c>
      <c r="P17" s="10"/>
      <c r="Q17" s="9">
        <v>57</v>
      </c>
      <c r="R17" s="9">
        <v>19</v>
      </c>
      <c r="S17" s="10"/>
      <c r="T17" s="9">
        <v>64</v>
      </c>
      <c r="U17" s="9">
        <v>32</v>
      </c>
      <c r="V17" s="10"/>
      <c r="W17" s="9">
        <v>62</v>
      </c>
      <c r="X17" s="9">
        <v>26</v>
      </c>
      <c r="Y17" s="10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x14ac:dyDescent="0.25">
      <c r="A18" s="74" t="s">
        <v>198</v>
      </c>
      <c r="B18" s="141">
        <v>67</v>
      </c>
      <c r="C18" s="138">
        <v>8</v>
      </c>
      <c r="D18" s="139"/>
      <c r="E18" s="141">
        <v>67</v>
      </c>
      <c r="F18" s="138">
        <v>6</v>
      </c>
      <c r="G18" s="139"/>
      <c r="H18" s="141">
        <v>70</v>
      </c>
      <c r="I18" s="138">
        <v>0</v>
      </c>
      <c r="J18" s="139"/>
      <c r="K18" s="9">
        <v>62</v>
      </c>
      <c r="L18" s="9">
        <v>6</v>
      </c>
      <c r="M18" s="10"/>
      <c r="N18" s="9">
        <v>60</v>
      </c>
      <c r="O18" s="9">
        <v>10</v>
      </c>
      <c r="P18" s="10"/>
      <c r="Q18" s="9">
        <v>74</v>
      </c>
      <c r="R18" s="9">
        <v>24</v>
      </c>
      <c r="S18" s="10"/>
      <c r="T18" s="9">
        <v>89</v>
      </c>
      <c r="U18" s="9">
        <v>24</v>
      </c>
      <c r="V18" s="10"/>
      <c r="W18" s="9">
        <v>79</v>
      </c>
      <c r="X18" s="9">
        <v>26</v>
      </c>
      <c r="Y18" s="10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x14ac:dyDescent="0.25">
      <c r="A19" s="74" t="s">
        <v>182</v>
      </c>
      <c r="B19" s="141">
        <v>26</v>
      </c>
      <c r="C19" s="138">
        <v>28</v>
      </c>
      <c r="D19" s="139"/>
      <c r="E19" s="141">
        <v>25</v>
      </c>
      <c r="F19" s="138">
        <v>27</v>
      </c>
      <c r="G19" s="139"/>
      <c r="H19" s="141">
        <v>23</v>
      </c>
      <c r="I19" s="138">
        <v>15</v>
      </c>
      <c r="J19" s="139"/>
      <c r="K19" s="9">
        <v>20</v>
      </c>
      <c r="L19" s="9">
        <v>10</v>
      </c>
      <c r="M19" s="10"/>
      <c r="N19" s="9">
        <v>24</v>
      </c>
      <c r="O19" s="9">
        <v>13</v>
      </c>
      <c r="P19" s="10"/>
      <c r="Q19" s="9">
        <v>30</v>
      </c>
      <c r="R19" s="9">
        <v>10</v>
      </c>
      <c r="S19" s="10"/>
      <c r="T19" s="9">
        <v>33</v>
      </c>
      <c r="U19" s="9">
        <v>12</v>
      </c>
      <c r="V19" s="10"/>
      <c r="W19" s="9">
        <v>20</v>
      </c>
      <c r="X19" s="9">
        <v>16</v>
      </c>
      <c r="Y19" s="10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x14ac:dyDescent="0.25">
      <c r="A20" s="74" t="s">
        <v>179</v>
      </c>
      <c r="B20" s="141">
        <v>35</v>
      </c>
      <c r="C20" s="138">
        <v>33</v>
      </c>
      <c r="D20" s="139"/>
      <c r="E20" s="141">
        <v>29</v>
      </c>
      <c r="F20" s="138">
        <v>37</v>
      </c>
      <c r="G20" s="139"/>
      <c r="H20" s="141">
        <v>26</v>
      </c>
      <c r="I20" s="138">
        <v>49</v>
      </c>
      <c r="J20" s="139"/>
      <c r="K20" s="9">
        <v>20</v>
      </c>
      <c r="L20" s="9">
        <v>39</v>
      </c>
      <c r="M20" s="10"/>
      <c r="N20" s="9">
        <v>25</v>
      </c>
      <c r="O20" s="9">
        <v>36</v>
      </c>
      <c r="P20" s="10"/>
      <c r="Q20" s="9">
        <v>46</v>
      </c>
      <c r="R20" s="9">
        <v>37</v>
      </c>
      <c r="S20" s="10"/>
      <c r="T20" s="9">
        <v>60</v>
      </c>
      <c r="U20" s="9">
        <v>45</v>
      </c>
      <c r="V20" s="10"/>
      <c r="W20" s="9">
        <v>50</v>
      </c>
      <c r="X20" s="9">
        <v>27</v>
      </c>
      <c r="Y20" s="10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x14ac:dyDescent="0.25">
      <c r="A21" s="74" t="s">
        <v>14</v>
      </c>
      <c r="B21" s="141">
        <v>32</v>
      </c>
      <c r="C21" s="138">
        <v>3</v>
      </c>
      <c r="D21" s="139"/>
      <c r="E21" s="141">
        <v>33</v>
      </c>
      <c r="F21" s="138">
        <v>4</v>
      </c>
      <c r="G21" s="139"/>
      <c r="H21" s="141">
        <v>34</v>
      </c>
      <c r="I21" s="138">
        <v>4</v>
      </c>
      <c r="J21" s="139"/>
      <c r="K21" s="9">
        <v>46</v>
      </c>
      <c r="L21" s="9">
        <v>4</v>
      </c>
      <c r="M21" s="10"/>
      <c r="N21" s="9">
        <v>44</v>
      </c>
      <c r="O21" s="9">
        <v>5</v>
      </c>
      <c r="P21" s="10"/>
      <c r="Q21" s="9">
        <v>37</v>
      </c>
      <c r="R21" s="9">
        <v>5</v>
      </c>
      <c r="S21" s="10"/>
      <c r="T21" s="9">
        <v>54</v>
      </c>
      <c r="U21" s="9">
        <v>8</v>
      </c>
      <c r="V21" s="10"/>
      <c r="W21" s="9">
        <v>43</v>
      </c>
      <c r="X21" s="9">
        <v>12</v>
      </c>
      <c r="Y21" s="10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x14ac:dyDescent="0.25">
      <c r="A22" s="74" t="s">
        <v>16</v>
      </c>
      <c r="B22" s="141">
        <v>12</v>
      </c>
      <c r="C22" s="138">
        <v>8</v>
      </c>
      <c r="D22" s="139"/>
      <c r="E22" s="141">
        <v>16</v>
      </c>
      <c r="F22" s="138">
        <v>11</v>
      </c>
      <c r="G22" s="139"/>
      <c r="H22" s="141">
        <v>11</v>
      </c>
      <c r="I22" s="138">
        <v>17</v>
      </c>
      <c r="J22" s="139"/>
      <c r="K22" s="9">
        <v>15</v>
      </c>
      <c r="L22" s="9">
        <v>15</v>
      </c>
      <c r="M22" s="10"/>
      <c r="N22" s="9">
        <v>19</v>
      </c>
      <c r="O22" s="9">
        <v>16</v>
      </c>
      <c r="P22" s="10"/>
      <c r="Q22" s="9">
        <v>26</v>
      </c>
      <c r="R22" s="9">
        <v>13</v>
      </c>
      <c r="S22" s="10"/>
      <c r="T22" s="9">
        <v>20</v>
      </c>
      <c r="U22" s="9">
        <v>18</v>
      </c>
      <c r="V22" s="10"/>
      <c r="W22" s="9">
        <v>22</v>
      </c>
      <c r="X22" s="9">
        <v>10</v>
      </c>
      <c r="Y22" s="10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x14ac:dyDescent="0.25">
      <c r="A23" s="74" t="s">
        <v>17</v>
      </c>
      <c r="B23" s="141">
        <v>29</v>
      </c>
      <c r="C23" s="138">
        <v>3</v>
      </c>
      <c r="D23" s="139"/>
      <c r="E23" s="141">
        <v>28</v>
      </c>
      <c r="F23" s="138">
        <v>2</v>
      </c>
      <c r="G23" s="139"/>
      <c r="H23" s="141">
        <v>29</v>
      </c>
      <c r="I23" s="138">
        <v>2</v>
      </c>
      <c r="J23" s="139"/>
      <c r="K23" s="9">
        <v>18</v>
      </c>
      <c r="L23" s="9">
        <v>2</v>
      </c>
      <c r="M23" s="10"/>
      <c r="N23" s="9">
        <v>13</v>
      </c>
      <c r="O23" s="9">
        <v>5</v>
      </c>
      <c r="P23" s="10"/>
      <c r="Q23" s="9">
        <v>14</v>
      </c>
      <c r="R23" s="9">
        <v>5</v>
      </c>
      <c r="S23" s="10"/>
      <c r="T23" s="9">
        <v>22</v>
      </c>
      <c r="U23" s="9">
        <v>5</v>
      </c>
      <c r="V23" s="10"/>
      <c r="W23" s="9">
        <v>10</v>
      </c>
      <c r="X23" s="9">
        <v>2</v>
      </c>
      <c r="Y23" s="10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x14ac:dyDescent="0.25">
      <c r="A24" s="74" t="s">
        <v>18</v>
      </c>
      <c r="B24" s="141">
        <v>29</v>
      </c>
      <c r="C24" s="138">
        <v>5</v>
      </c>
      <c r="D24" s="139"/>
      <c r="E24" s="141">
        <v>31</v>
      </c>
      <c r="F24" s="138">
        <v>9</v>
      </c>
      <c r="G24" s="139"/>
      <c r="H24" s="141">
        <v>33</v>
      </c>
      <c r="I24" s="138">
        <v>12</v>
      </c>
      <c r="J24" s="139"/>
      <c r="K24" s="9">
        <v>30</v>
      </c>
      <c r="L24" s="9">
        <v>7</v>
      </c>
      <c r="M24" s="10"/>
      <c r="N24" s="9">
        <v>30</v>
      </c>
      <c r="O24" s="9">
        <v>5</v>
      </c>
      <c r="P24" s="10"/>
      <c r="Q24" s="9">
        <v>50</v>
      </c>
      <c r="R24" s="9">
        <v>15</v>
      </c>
      <c r="S24" s="10"/>
      <c r="T24" s="9">
        <v>69</v>
      </c>
      <c r="U24" s="9">
        <v>19</v>
      </c>
      <c r="V24" s="10"/>
      <c r="W24" s="9">
        <v>68</v>
      </c>
      <c r="X24" s="9">
        <v>13</v>
      </c>
      <c r="Y24" s="10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x14ac:dyDescent="0.25">
      <c r="A25" s="74" t="s">
        <v>19</v>
      </c>
      <c r="B25" s="141">
        <v>88</v>
      </c>
      <c r="C25" s="138">
        <v>46</v>
      </c>
      <c r="D25" s="139"/>
      <c r="E25" s="141">
        <v>96</v>
      </c>
      <c r="F25" s="138">
        <v>43</v>
      </c>
      <c r="G25" s="139"/>
      <c r="H25" s="141">
        <v>102</v>
      </c>
      <c r="I25" s="138">
        <v>49</v>
      </c>
      <c r="J25" s="139"/>
      <c r="K25" s="9">
        <v>92</v>
      </c>
      <c r="L25" s="9">
        <v>39</v>
      </c>
      <c r="M25" s="10"/>
      <c r="N25" s="9">
        <v>114</v>
      </c>
      <c r="O25" s="9">
        <v>34</v>
      </c>
      <c r="P25" s="10"/>
      <c r="Q25" s="9">
        <v>106</v>
      </c>
      <c r="R25" s="9">
        <v>50</v>
      </c>
      <c r="S25" s="10"/>
      <c r="T25" s="9">
        <v>131</v>
      </c>
      <c r="U25" s="9">
        <v>68</v>
      </c>
      <c r="V25" s="10"/>
      <c r="W25" s="9">
        <v>135</v>
      </c>
      <c r="X25" s="9">
        <v>58</v>
      </c>
      <c r="Y25" s="10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x14ac:dyDescent="0.25">
      <c r="A26" s="74" t="s">
        <v>20</v>
      </c>
      <c r="B26" s="141">
        <v>8</v>
      </c>
      <c r="C26" s="138">
        <v>12</v>
      </c>
      <c r="D26" s="139"/>
      <c r="E26" s="141">
        <v>7</v>
      </c>
      <c r="F26" s="138">
        <v>9</v>
      </c>
      <c r="G26" s="139"/>
      <c r="H26" s="141">
        <v>6</v>
      </c>
      <c r="I26" s="138">
        <v>9</v>
      </c>
      <c r="J26" s="139"/>
      <c r="K26" s="9">
        <v>13</v>
      </c>
      <c r="L26" s="9">
        <v>10</v>
      </c>
      <c r="M26" s="10"/>
      <c r="N26" s="9">
        <v>16</v>
      </c>
      <c r="O26" s="9">
        <v>9</v>
      </c>
      <c r="P26" s="10"/>
      <c r="Q26" s="9">
        <v>15</v>
      </c>
      <c r="R26" s="9">
        <v>22</v>
      </c>
      <c r="S26" s="10"/>
      <c r="T26" s="9">
        <v>21</v>
      </c>
      <c r="U26" s="9">
        <v>24</v>
      </c>
      <c r="V26" s="10"/>
      <c r="W26" s="9">
        <v>14</v>
      </c>
      <c r="X26" s="9">
        <v>14</v>
      </c>
      <c r="Y26" s="10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x14ac:dyDescent="0.25">
      <c r="A27" s="75" t="s">
        <v>22</v>
      </c>
      <c r="B27" s="141">
        <v>29</v>
      </c>
      <c r="C27" s="138">
        <v>8</v>
      </c>
      <c r="D27" s="139">
        <v>94</v>
      </c>
      <c r="E27" s="141">
        <v>32</v>
      </c>
      <c r="F27" s="138">
        <v>0</v>
      </c>
      <c r="G27" s="139">
        <v>105</v>
      </c>
      <c r="H27" s="141">
        <v>45</v>
      </c>
      <c r="I27" s="138">
        <v>0</v>
      </c>
      <c r="J27" s="139">
        <v>149</v>
      </c>
      <c r="K27" s="31">
        <v>34</v>
      </c>
      <c r="L27" s="31">
        <v>19</v>
      </c>
      <c r="M27" s="32">
        <v>196</v>
      </c>
      <c r="N27" s="31">
        <v>30</v>
      </c>
      <c r="O27" s="31">
        <v>6</v>
      </c>
      <c r="P27" s="32">
        <v>274</v>
      </c>
      <c r="Q27" s="31">
        <v>47</v>
      </c>
      <c r="R27" s="31">
        <v>5</v>
      </c>
      <c r="S27" s="32">
        <v>368</v>
      </c>
      <c r="T27" s="31">
        <v>68</v>
      </c>
      <c r="U27" s="31">
        <v>12</v>
      </c>
      <c r="V27" s="32">
        <v>354</v>
      </c>
      <c r="W27" s="31">
        <v>51</v>
      </c>
      <c r="X27" s="31">
        <v>7</v>
      </c>
      <c r="Y27" s="32">
        <v>344</v>
      </c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x14ac:dyDescent="0.25">
      <c r="A28" s="76" t="s">
        <v>21</v>
      </c>
      <c r="B28" s="141">
        <v>9</v>
      </c>
      <c r="C28" s="138">
        <v>6</v>
      </c>
      <c r="D28" s="139"/>
      <c r="E28" s="141">
        <v>7</v>
      </c>
      <c r="F28" s="138">
        <v>8</v>
      </c>
      <c r="G28" s="139"/>
      <c r="H28" s="141">
        <v>12</v>
      </c>
      <c r="I28" s="138">
        <v>2</v>
      </c>
      <c r="J28" s="139"/>
      <c r="K28" s="36">
        <v>13</v>
      </c>
      <c r="L28" s="36">
        <v>1</v>
      </c>
      <c r="M28" s="37"/>
      <c r="N28" s="36">
        <v>11</v>
      </c>
      <c r="O28" s="36">
        <v>5</v>
      </c>
      <c r="P28" s="37"/>
      <c r="Q28" s="36">
        <v>9</v>
      </c>
      <c r="R28" s="36">
        <v>3</v>
      </c>
      <c r="S28" s="37"/>
      <c r="T28" s="36">
        <v>10</v>
      </c>
      <c r="U28" s="36">
        <v>8</v>
      </c>
      <c r="V28" s="37"/>
      <c r="W28" s="36">
        <v>11</v>
      </c>
      <c r="X28" s="36">
        <v>9</v>
      </c>
      <c r="Y28" s="37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3.8" thickBot="1" x14ac:dyDescent="0.3">
      <c r="A29" s="144" t="s">
        <v>219</v>
      </c>
      <c r="B29" s="145"/>
      <c r="C29" s="146"/>
      <c r="D29" s="147"/>
      <c r="E29" s="145">
        <v>1</v>
      </c>
      <c r="F29" s="146"/>
      <c r="G29" s="147"/>
      <c r="H29" s="145"/>
      <c r="I29" s="146"/>
      <c r="J29" s="147"/>
      <c r="K29" s="145"/>
      <c r="L29" s="146"/>
      <c r="M29" s="147"/>
      <c r="N29" s="145"/>
      <c r="O29" s="146"/>
      <c r="P29" s="147"/>
      <c r="Q29" s="145"/>
      <c r="R29" s="146"/>
      <c r="S29" s="147"/>
      <c r="T29" s="145"/>
      <c r="U29" s="146"/>
      <c r="V29" s="147"/>
      <c r="W29" s="145"/>
      <c r="X29" s="146"/>
      <c r="Y29" s="147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3.8" thickTop="1" x14ac:dyDescent="0.25">
      <c r="A30" s="77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1:46" s="25" customFormat="1" x14ac:dyDescent="0.25">
      <c r="A31" s="29"/>
      <c r="B31" s="29"/>
      <c r="C31" s="29"/>
      <c r="D31" s="41"/>
      <c r="E31" s="29"/>
      <c r="F31" s="29"/>
      <c r="G31" s="41"/>
      <c r="H31" s="29"/>
      <c r="I31" s="29"/>
      <c r="J31" s="41"/>
      <c r="K31" s="29"/>
      <c r="L31" s="29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30"/>
      <c r="AH31" s="30"/>
    </row>
    <row r="32" spans="1:46" s="25" customFormat="1" ht="13.8" thickBot="1" x14ac:dyDescent="0.3">
      <c r="A32" s="29"/>
      <c r="B32" s="29"/>
      <c r="C32" s="29"/>
      <c r="D32" s="41"/>
      <c r="E32" s="29"/>
      <c r="F32" s="29"/>
      <c r="G32" s="41"/>
      <c r="H32" s="29"/>
      <c r="I32" s="29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30"/>
      <c r="AE32" s="30"/>
    </row>
    <row r="33" spans="1:45" s="25" customFormat="1" ht="13.8" thickBot="1" x14ac:dyDescent="0.3">
      <c r="A33" s="73"/>
      <c r="B33" s="169">
        <v>200830</v>
      </c>
      <c r="C33" s="167"/>
      <c r="D33" s="168"/>
      <c r="E33" s="169">
        <v>200730</v>
      </c>
      <c r="F33" s="167"/>
      <c r="G33" s="173"/>
      <c r="H33" s="166">
        <v>200630</v>
      </c>
      <c r="I33" s="170"/>
      <c r="J33" s="171"/>
      <c r="K33" s="169">
        <v>200530</v>
      </c>
      <c r="L33" s="170"/>
      <c r="M33" s="172"/>
      <c r="N33" s="166">
        <v>200430</v>
      </c>
      <c r="O33" s="170"/>
      <c r="P33" s="171"/>
      <c r="Q33" s="29"/>
      <c r="R33" s="41"/>
      <c r="S33" s="29"/>
      <c r="T33" s="29"/>
      <c r="U33" s="41"/>
      <c r="V33" s="29"/>
      <c r="W33" s="29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30"/>
      <c r="AS33" s="30"/>
    </row>
    <row r="34" spans="1:45" s="25" customFormat="1" ht="46.8" x14ac:dyDescent="0.25">
      <c r="A34" s="4" t="s">
        <v>0</v>
      </c>
      <c r="B34" s="5" t="s">
        <v>1</v>
      </c>
      <c r="C34" s="6" t="s">
        <v>2</v>
      </c>
      <c r="D34" s="7" t="s">
        <v>3</v>
      </c>
      <c r="E34" s="5" t="s">
        <v>1</v>
      </c>
      <c r="F34" s="6" t="s">
        <v>2</v>
      </c>
      <c r="G34" s="7" t="s">
        <v>3</v>
      </c>
      <c r="H34" s="5" t="s">
        <v>1</v>
      </c>
      <c r="I34" s="6" t="s">
        <v>2</v>
      </c>
      <c r="J34" s="7" t="s">
        <v>3</v>
      </c>
      <c r="K34" s="5" t="s">
        <v>1</v>
      </c>
      <c r="L34" s="6" t="s">
        <v>2</v>
      </c>
      <c r="M34" s="7" t="s">
        <v>3</v>
      </c>
      <c r="N34" s="8" t="s">
        <v>1</v>
      </c>
      <c r="O34" s="6" t="s">
        <v>2</v>
      </c>
      <c r="P34" s="7" t="s">
        <v>3</v>
      </c>
      <c r="Q34" s="29"/>
      <c r="R34" s="41"/>
      <c r="S34" s="29"/>
      <c r="T34" s="29"/>
      <c r="U34" s="41"/>
      <c r="V34" s="29"/>
      <c r="W34" s="29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30"/>
      <c r="AS34" s="30"/>
    </row>
    <row r="35" spans="1:45" s="25" customFormat="1" x14ac:dyDescent="0.25">
      <c r="A35" s="74" t="s">
        <v>4</v>
      </c>
      <c r="B35" s="9">
        <v>44</v>
      </c>
      <c r="C35" s="9">
        <v>13</v>
      </c>
      <c r="D35" s="10"/>
      <c r="E35" s="9">
        <v>56</v>
      </c>
      <c r="F35" s="9">
        <v>21</v>
      </c>
      <c r="G35" s="10"/>
      <c r="H35" s="11">
        <v>57</v>
      </c>
      <c r="I35" s="12">
        <v>14</v>
      </c>
      <c r="J35" s="13"/>
      <c r="K35" s="14">
        <v>42</v>
      </c>
      <c r="L35" s="12">
        <v>24</v>
      </c>
      <c r="M35" s="13"/>
      <c r="N35" s="15">
        <v>38</v>
      </c>
      <c r="O35" s="12">
        <v>15</v>
      </c>
      <c r="P35" s="13"/>
      <c r="Q35" s="29"/>
      <c r="R35" s="41"/>
      <c r="S35" s="29"/>
      <c r="T35" s="29"/>
      <c r="U35" s="41"/>
      <c r="V35" s="29"/>
      <c r="W35" s="29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30"/>
      <c r="AS35" s="30"/>
    </row>
    <row r="36" spans="1:45" s="25" customFormat="1" x14ac:dyDescent="0.25">
      <c r="A36" s="74" t="s">
        <v>5</v>
      </c>
      <c r="B36" s="9">
        <v>27</v>
      </c>
      <c r="C36" s="9">
        <v>18</v>
      </c>
      <c r="D36" s="10"/>
      <c r="E36" s="9">
        <v>34</v>
      </c>
      <c r="F36" s="9">
        <v>20</v>
      </c>
      <c r="G36" s="10"/>
      <c r="H36" s="11">
        <v>44</v>
      </c>
      <c r="I36" s="12">
        <v>27</v>
      </c>
      <c r="J36" s="13"/>
      <c r="K36" s="14">
        <v>39</v>
      </c>
      <c r="L36" s="12">
        <v>32</v>
      </c>
      <c r="M36" s="13"/>
      <c r="N36" s="15">
        <v>42</v>
      </c>
      <c r="O36" s="12">
        <v>23</v>
      </c>
      <c r="P36" s="13"/>
      <c r="Q36" s="29"/>
      <c r="R36" s="41"/>
      <c r="S36" s="29"/>
      <c r="T36" s="29"/>
      <c r="U36" s="41"/>
      <c r="V36" s="29"/>
      <c r="W36" s="29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30"/>
      <c r="AS36" s="30"/>
    </row>
    <row r="37" spans="1:45" s="25" customFormat="1" x14ac:dyDescent="0.25">
      <c r="A37" s="74" t="s">
        <v>6</v>
      </c>
      <c r="B37" s="9">
        <v>158</v>
      </c>
      <c r="C37" s="9">
        <v>32</v>
      </c>
      <c r="D37" s="10"/>
      <c r="E37" s="9">
        <v>179</v>
      </c>
      <c r="F37" s="9">
        <v>33</v>
      </c>
      <c r="G37" s="10"/>
      <c r="H37" s="11">
        <v>157</v>
      </c>
      <c r="I37" s="12">
        <v>33</v>
      </c>
      <c r="J37" s="13"/>
      <c r="K37" s="14">
        <v>144</v>
      </c>
      <c r="L37" s="12">
        <v>26</v>
      </c>
      <c r="M37" s="13"/>
      <c r="N37" s="15">
        <v>109</v>
      </c>
      <c r="O37" s="12">
        <v>19</v>
      </c>
      <c r="P37" s="13"/>
      <c r="Q37" s="29"/>
      <c r="R37" s="41"/>
      <c r="S37" s="29"/>
      <c r="T37" s="29"/>
      <c r="U37" s="41"/>
      <c r="V37" s="29"/>
      <c r="W37" s="29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30"/>
      <c r="AS37" s="30"/>
    </row>
    <row r="38" spans="1:45" s="25" customFormat="1" x14ac:dyDescent="0.25">
      <c r="A38" s="74" t="s">
        <v>7</v>
      </c>
      <c r="B38" s="9">
        <v>75</v>
      </c>
      <c r="C38" s="9">
        <v>29</v>
      </c>
      <c r="D38" s="10"/>
      <c r="E38" s="9">
        <v>73</v>
      </c>
      <c r="F38" s="9">
        <v>34</v>
      </c>
      <c r="G38" s="10"/>
      <c r="H38" s="11">
        <v>55</v>
      </c>
      <c r="I38" s="12">
        <v>19</v>
      </c>
      <c r="J38" s="13"/>
      <c r="K38" s="14">
        <v>47</v>
      </c>
      <c r="L38" s="12">
        <v>19</v>
      </c>
      <c r="M38" s="13"/>
      <c r="N38" s="15">
        <v>52</v>
      </c>
      <c r="O38" s="12">
        <v>17</v>
      </c>
      <c r="P38" s="13"/>
      <c r="Q38" s="29"/>
      <c r="R38" s="41"/>
      <c r="S38" s="29"/>
      <c r="T38" s="29"/>
      <c r="U38" s="41"/>
      <c r="V38" s="29"/>
      <c r="W38" s="29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30"/>
      <c r="AS38" s="30"/>
    </row>
    <row r="39" spans="1:45" s="25" customFormat="1" x14ac:dyDescent="0.25">
      <c r="A39" s="74" t="s">
        <v>180</v>
      </c>
      <c r="B39" s="9">
        <v>70</v>
      </c>
      <c r="C39" s="9">
        <v>22</v>
      </c>
      <c r="D39" s="10"/>
      <c r="E39" s="9">
        <v>83</v>
      </c>
      <c r="F39" s="9">
        <v>19</v>
      </c>
      <c r="G39" s="10"/>
      <c r="H39" s="11">
        <v>79</v>
      </c>
      <c r="I39" s="12">
        <v>15</v>
      </c>
      <c r="J39" s="13"/>
      <c r="K39" s="14">
        <v>74</v>
      </c>
      <c r="L39" s="12">
        <v>12</v>
      </c>
      <c r="M39" s="13"/>
      <c r="N39" s="15">
        <v>66</v>
      </c>
      <c r="O39" s="12">
        <v>12</v>
      </c>
      <c r="P39" s="13"/>
      <c r="Q39" s="29"/>
      <c r="R39" s="41"/>
      <c r="S39" s="29"/>
      <c r="T39" s="29"/>
      <c r="U39" s="41"/>
      <c r="V39" s="29"/>
      <c r="W39" s="29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30"/>
      <c r="AS39" s="30"/>
    </row>
    <row r="40" spans="1:45" s="25" customFormat="1" x14ac:dyDescent="0.25">
      <c r="A40" s="74" t="s">
        <v>8</v>
      </c>
      <c r="B40" s="9">
        <v>245</v>
      </c>
      <c r="C40" s="9">
        <v>47</v>
      </c>
      <c r="D40" s="10"/>
      <c r="E40" s="9">
        <v>242</v>
      </c>
      <c r="F40" s="9">
        <v>41</v>
      </c>
      <c r="G40" s="10"/>
      <c r="H40" s="11">
        <v>232</v>
      </c>
      <c r="I40" s="12">
        <v>31</v>
      </c>
      <c r="J40" s="13"/>
      <c r="K40" s="14">
        <v>216</v>
      </c>
      <c r="L40" s="12">
        <v>30</v>
      </c>
      <c r="M40" s="13"/>
      <c r="N40" s="15">
        <v>161</v>
      </c>
      <c r="O40" s="12">
        <v>21</v>
      </c>
      <c r="P40" s="13"/>
      <c r="Q40" s="29"/>
      <c r="R40" s="41"/>
      <c r="S40" s="29"/>
      <c r="T40" s="29"/>
      <c r="U40" s="41"/>
      <c r="V40" s="29"/>
      <c r="W40" s="29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30"/>
      <c r="AS40" s="30"/>
    </row>
    <row r="41" spans="1:45" s="25" customFormat="1" x14ac:dyDescent="0.25">
      <c r="A41" s="74" t="s">
        <v>9</v>
      </c>
      <c r="B41" s="9">
        <v>0</v>
      </c>
      <c r="C41" s="9">
        <v>0</v>
      </c>
      <c r="D41" s="10">
        <v>55</v>
      </c>
      <c r="E41" s="9">
        <v>0</v>
      </c>
      <c r="F41" s="9">
        <v>0</v>
      </c>
      <c r="G41" s="10">
        <v>78</v>
      </c>
      <c r="H41" s="16">
        <v>0</v>
      </c>
      <c r="I41" s="17">
        <v>0</v>
      </c>
      <c r="J41" s="13">
        <v>97</v>
      </c>
      <c r="K41" s="14">
        <v>0</v>
      </c>
      <c r="L41" s="12">
        <v>0</v>
      </c>
      <c r="M41" s="13">
        <v>135</v>
      </c>
      <c r="N41" s="15">
        <v>0</v>
      </c>
      <c r="O41" s="12">
        <v>0</v>
      </c>
      <c r="P41" s="13">
        <v>127</v>
      </c>
      <c r="Q41" s="29"/>
      <c r="R41" s="41"/>
      <c r="S41" s="29"/>
      <c r="T41" s="29"/>
      <c r="U41" s="41"/>
      <c r="V41" s="29"/>
      <c r="W41" s="29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30"/>
      <c r="AS41" s="30"/>
    </row>
    <row r="42" spans="1:45" s="25" customFormat="1" x14ac:dyDescent="0.25">
      <c r="A42" s="74" t="s">
        <v>10</v>
      </c>
      <c r="B42" s="9">
        <v>120</v>
      </c>
      <c r="C42" s="9">
        <v>48</v>
      </c>
      <c r="D42" s="10"/>
      <c r="E42" s="9">
        <v>145</v>
      </c>
      <c r="F42" s="9">
        <v>57</v>
      </c>
      <c r="G42" s="10"/>
      <c r="H42" s="18">
        <v>132</v>
      </c>
      <c r="I42" s="19">
        <v>45</v>
      </c>
      <c r="J42" s="13"/>
      <c r="K42" s="14">
        <v>124</v>
      </c>
      <c r="L42" s="12">
        <v>46</v>
      </c>
      <c r="M42" s="13"/>
      <c r="N42" s="15">
        <v>99</v>
      </c>
      <c r="O42" s="12">
        <v>27</v>
      </c>
      <c r="P42" s="13"/>
      <c r="Q42" s="29"/>
      <c r="R42" s="41"/>
      <c r="S42" s="29"/>
      <c r="T42" s="29"/>
      <c r="U42" s="41"/>
      <c r="V42" s="29"/>
      <c r="W42" s="29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30"/>
      <c r="AS42" s="30"/>
    </row>
    <row r="43" spans="1:45" x14ac:dyDescent="0.25">
      <c r="A43" s="74" t="s">
        <v>11</v>
      </c>
      <c r="B43" s="9">
        <v>21</v>
      </c>
      <c r="C43" s="9">
        <v>7</v>
      </c>
      <c r="D43" s="10"/>
      <c r="E43" s="9">
        <v>17</v>
      </c>
      <c r="F43" s="9">
        <v>3</v>
      </c>
      <c r="G43" s="10"/>
      <c r="H43" s="11">
        <v>19</v>
      </c>
      <c r="I43" s="12">
        <v>6</v>
      </c>
      <c r="J43" s="13"/>
      <c r="K43" s="14">
        <v>16</v>
      </c>
      <c r="L43" s="12">
        <v>12</v>
      </c>
      <c r="M43" s="13"/>
      <c r="N43" s="15">
        <v>11</v>
      </c>
      <c r="O43" s="12">
        <v>10</v>
      </c>
      <c r="P43" s="13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25">
      <c r="A44" s="74" t="s">
        <v>12</v>
      </c>
      <c r="B44" s="9">
        <v>70</v>
      </c>
      <c r="C44" s="9">
        <v>32</v>
      </c>
      <c r="D44" s="10"/>
      <c r="E44" s="9">
        <v>82</v>
      </c>
      <c r="F44" s="9">
        <v>27</v>
      </c>
      <c r="G44" s="10"/>
      <c r="H44" s="11">
        <v>69</v>
      </c>
      <c r="I44" s="12">
        <v>25</v>
      </c>
      <c r="J44" s="13"/>
      <c r="K44" s="14">
        <v>65</v>
      </c>
      <c r="L44" s="12">
        <v>25</v>
      </c>
      <c r="M44" s="13"/>
      <c r="N44" s="15">
        <v>71</v>
      </c>
      <c r="O44" s="12">
        <v>25</v>
      </c>
      <c r="P44" s="13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25">
      <c r="A45" s="74" t="s">
        <v>182</v>
      </c>
      <c r="B45" s="9">
        <v>54</v>
      </c>
      <c r="C45" s="9">
        <v>13</v>
      </c>
      <c r="D45" s="10"/>
      <c r="E45" s="9">
        <v>31</v>
      </c>
      <c r="F45" s="9">
        <v>23</v>
      </c>
      <c r="G45" s="10"/>
      <c r="H45" s="11">
        <v>32</v>
      </c>
      <c r="I45" s="12">
        <v>11</v>
      </c>
      <c r="J45" s="13"/>
      <c r="K45" s="14">
        <v>36</v>
      </c>
      <c r="L45" s="12">
        <v>14</v>
      </c>
      <c r="M45" s="13"/>
      <c r="N45" s="15">
        <v>24</v>
      </c>
      <c r="O45" s="12">
        <v>12</v>
      </c>
      <c r="P45" s="13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5">
      <c r="A46" s="74" t="s">
        <v>179</v>
      </c>
      <c r="B46" s="9">
        <v>33</v>
      </c>
      <c r="C46" s="9">
        <v>19</v>
      </c>
      <c r="D46" s="10"/>
      <c r="E46" s="9">
        <v>81</v>
      </c>
      <c r="F46" s="9">
        <v>34</v>
      </c>
      <c r="G46" s="10"/>
      <c r="H46" s="11">
        <v>86</v>
      </c>
      <c r="I46" s="12">
        <v>29</v>
      </c>
      <c r="J46" s="13"/>
      <c r="K46" s="14">
        <v>71</v>
      </c>
      <c r="L46" s="12">
        <v>39</v>
      </c>
      <c r="M46" s="13"/>
      <c r="N46" s="15">
        <v>47</v>
      </c>
      <c r="O46" s="12">
        <v>27</v>
      </c>
      <c r="P46" s="13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5">
      <c r="A47" s="74" t="s">
        <v>14</v>
      </c>
      <c r="B47" s="9">
        <v>56</v>
      </c>
      <c r="C47" s="9">
        <v>33</v>
      </c>
      <c r="D47" s="10"/>
      <c r="E47" s="9">
        <v>47</v>
      </c>
      <c r="F47" s="9">
        <v>10</v>
      </c>
      <c r="G47" s="10"/>
      <c r="H47" s="11">
        <v>55</v>
      </c>
      <c r="I47" s="12">
        <v>8</v>
      </c>
      <c r="J47" s="13"/>
      <c r="K47" s="14">
        <v>49</v>
      </c>
      <c r="L47" s="12">
        <v>11</v>
      </c>
      <c r="M47" s="13"/>
      <c r="N47" s="15">
        <v>47</v>
      </c>
      <c r="O47" s="12">
        <v>9</v>
      </c>
      <c r="P47" s="13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5">
      <c r="A48" s="74" t="s">
        <v>15</v>
      </c>
      <c r="B48" s="9">
        <v>48</v>
      </c>
      <c r="C48" s="9">
        <v>4</v>
      </c>
      <c r="D48" s="10"/>
      <c r="E48" s="9">
        <v>60</v>
      </c>
      <c r="F48" s="9">
        <v>16</v>
      </c>
      <c r="G48" s="10"/>
      <c r="H48" s="11">
        <v>54</v>
      </c>
      <c r="I48" s="12">
        <v>30</v>
      </c>
      <c r="J48" s="13"/>
      <c r="K48" s="14">
        <v>66</v>
      </c>
      <c r="L48" s="12">
        <v>33</v>
      </c>
      <c r="M48" s="13"/>
      <c r="N48" s="15">
        <v>70</v>
      </c>
      <c r="O48" s="12">
        <v>27</v>
      </c>
      <c r="P48" s="13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5">
      <c r="A49" s="74" t="s">
        <v>16</v>
      </c>
      <c r="B49" s="9">
        <v>30</v>
      </c>
      <c r="C49" s="9">
        <v>19</v>
      </c>
      <c r="D49" s="10"/>
      <c r="E49" s="9">
        <v>26</v>
      </c>
      <c r="F49" s="9">
        <v>20</v>
      </c>
      <c r="G49" s="10"/>
      <c r="H49" s="11">
        <v>21</v>
      </c>
      <c r="I49" s="12">
        <v>16</v>
      </c>
      <c r="J49" s="13"/>
      <c r="K49" s="14">
        <v>18</v>
      </c>
      <c r="L49" s="12">
        <v>17</v>
      </c>
      <c r="M49" s="13"/>
      <c r="N49" s="15">
        <v>16</v>
      </c>
      <c r="O49" s="12">
        <v>11</v>
      </c>
      <c r="P49" s="13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5">
      <c r="A50" s="74" t="s">
        <v>17</v>
      </c>
      <c r="B50" s="9">
        <v>18</v>
      </c>
      <c r="C50" s="9">
        <v>3</v>
      </c>
      <c r="D50" s="10"/>
      <c r="E50" s="9">
        <v>18</v>
      </c>
      <c r="F50" s="9">
        <v>3</v>
      </c>
      <c r="G50" s="10"/>
      <c r="H50" s="11">
        <v>14</v>
      </c>
      <c r="I50" s="12">
        <v>2</v>
      </c>
      <c r="J50" s="13"/>
      <c r="K50" s="14">
        <v>10</v>
      </c>
      <c r="L50" s="12">
        <v>1</v>
      </c>
      <c r="M50" s="13"/>
      <c r="N50" s="15">
        <v>12</v>
      </c>
      <c r="O50" s="12">
        <v>1</v>
      </c>
      <c r="P50" s="13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5">
      <c r="A51" s="74" t="s">
        <v>18</v>
      </c>
      <c r="B51" s="9">
        <v>77</v>
      </c>
      <c r="C51" s="9">
        <v>20</v>
      </c>
      <c r="D51" s="10"/>
      <c r="E51" s="9">
        <v>76</v>
      </c>
      <c r="F51" s="9">
        <v>19</v>
      </c>
      <c r="G51" s="10"/>
      <c r="H51" s="11">
        <v>70</v>
      </c>
      <c r="I51" s="12">
        <v>22</v>
      </c>
      <c r="J51" s="13"/>
      <c r="K51" s="14">
        <v>81</v>
      </c>
      <c r="L51" s="12">
        <v>20</v>
      </c>
      <c r="M51" s="13"/>
      <c r="N51" s="15">
        <v>63</v>
      </c>
      <c r="O51" s="12">
        <v>12</v>
      </c>
      <c r="P51" s="13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5">
      <c r="A52" s="74" t="s">
        <v>19</v>
      </c>
      <c r="B52" s="9">
        <v>156</v>
      </c>
      <c r="C52" s="9">
        <v>54</v>
      </c>
      <c r="D52" s="10"/>
      <c r="E52" s="9">
        <v>174</v>
      </c>
      <c r="F52" s="9">
        <v>41</v>
      </c>
      <c r="G52" s="10"/>
      <c r="H52" s="11">
        <v>148</v>
      </c>
      <c r="I52" s="12">
        <v>22</v>
      </c>
      <c r="J52" s="13"/>
      <c r="K52" s="14">
        <v>142</v>
      </c>
      <c r="L52" s="12">
        <v>33</v>
      </c>
      <c r="M52" s="13"/>
      <c r="N52" s="15">
        <v>126</v>
      </c>
      <c r="O52" s="12">
        <v>30</v>
      </c>
      <c r="P52" s="13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25">
      <c r="A53" s="74" t="s">
        <v>20</v>
      </c>
      <c r="B53" s="9">
        <v>18</v>
      </c>
      <c r="C53" s="9">
        <v>3</v>
      </c>
      <c r="D53" s="10"/>
      <c r="E53" s="9">
        <v>19</v>
      </c>
      <c r="F53" s="9">
        <v>17</v>
      </c>
      <c r="G53" s="10"/>
      <c r="H53" s="11">
        <v>11</v>
      </c>
      <c r="I53" s="12">
        <v>13</v>
      </c>
      <c r="J53" s="13"/>
      <c r="K53" s="14">
        <v>13</v>
      </c>
      <c r="L53" s="12">
        <v>17</v>
      </c>
      <c r="M53" s="13"/>
      <c r="N53" s="15">
        <v>9</v>
      </c>
      <c r="O53" s="12">
        <v>13</v>
      </c>
      <c r="P53" s="13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25">
      <c r="A54" s="75" t="s">
        <v>22</v>
      </c>
      <c r="B54" s="31">
        <v>46</v>
      </c>
      <c r="C54" s="31">
        <v>10</v>
      </c>
      <c r="D54" s="32">
        <v>431</v>
      </c>
      <c r="E54" s="31">
        <v>40</v>
      </c>
      <c r="F54" s="31">
        <v>7</v>
      </c>
      <c r="G54" s="32">
        <v>358</v>
      </c>
      <c r="H54" s="33">
        <v>24</v>
      </c>
      <c r="I54" s="17">
        <v>7</v>
      </c>
      <c r="J54" s="34">
        <v>366</v>
      </c>
      <c r="K54" s="24">
        <v>23</v>
      </c>
      <c r="L54" s="17">
        <v>6</v>
      </c>
      <c r="M54" s="34">
        <v>485</v>
      </c>
      <c r="N54" s="35">
        <v>14</v>
      </c>
      <c r="O54" s="17">
        <v>4</v>
      </c>
      <c r="P54" s="34">
        <v>428</v>
      </c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25">
      <c r="A55" s="76" t="s">
        <v>21</v>
      </c>
      <c r="B55" s="36">
        <v>14</v>
      </c>
      <c r="C55" s="36">
        <v>5</v>
      </c>
      <c r="D55" s="37"/>
      <c r="E55" s="36">
        <v>13</v>
      </c>
      <c r="F55" s="36">
        <v>12</v>
      </c>
      <c r="G55" s="37"/>
      <c r="H55" s="18">
        <v>10</v>
      </c>
      <c r="I55" s="19">
        <v>13</v>
      </c>
      <c r="J55" s="38"/>
      <c r="K55" s="39">
        <v>9</v>
      </c>
      <c r="L55" s="19">
        <v>11</v>
      </c>
      <c r="M55" s="38"/>
      <c r="N55" s="40">
        <v>11</v>
      </c>
      <c r="O55" s="19">
        <v>3</v>
      </c>
      <c r="P55" s="38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25">
      <c r="Y56"/>
      <c r="Z56"/>
      <c r="AA56"/>
      <c r="AB56"/>
      <c r="AC56"/>
      <c r="AD56"/>
      <c r="AE56"/>
      <c r="AF56"/>
      <c r="AG56"/>
      <c r="AH56"/>
    </row>
    <row r="58" spans="1:45" ht="13.8" thickBot="1" x14ac:dyDescent="0.3"/>
    <row r="59" spans="1:45" ht="13.8" thickBot="1" x14ac:dyDescent="0.3">
      <c r="A59" s="73"/>
      <c r="B59" s="166">
        <v>200330</v>
      </c>
      <c r="C59" s="170"/>
      <c r="D59" s="171"/>
      <c r="E59" s="166">
        <v>200230</v>
      </c>
      <c r="F59" s="170"/>
      <c r="G59" s="171"/>
      <c r="AF59"/>
      <c r="AG59"/>
      <c r="AH59"/>
    </row>
    <row r="60" spans="1:45" ht="46.8" x14ac:dyDescent="0.25">
      <c r="A60" s="4" t="s">
        <v>0</v>
      </c>
      <c r="B60" s="5" t="s">
        <v>1</v>
      </c>
      <c r="C60" s="6" t="s">
        <v>2</v>
      </c>
      <c r="D60" s="7" t="s">
        <v>3</v>
      </c>
      <c r="E60" s="5" t="s">
        <v>1</v>
      </c>
      <c r="F60" s="6" t="s">
        <v>2</v>
      </c>
      <c r="G60" s="7" t="s">
        <v>3</v>
      </c>
      <c r="AF60"/>
      <c r="AG60"/>
      <c r="AH60"/>
    </row>
    <row r="61" spans="1:45" x14ac:dyDescent="0.25">
      <c r="A61" s="74" t="s">
        <v>4</v>
      </c>
      <c r="B61" s="11">
        <v>40</v>
      </c>
      <c r="C61" s="12">
        <v>16</v>
      </c>
      <c r="D61" s="13"/>
      <c r="E61" s="11">
        <v>30</v>
      </c>
      <c r="F61" s="12">
        <v>37</v>
      </c>
      <c r="G61" s="13"/>
      <c r="AF61"/>
      <c r="AG61"/>
      <c r="AH61"/>
    </row>
    <row r="62" spans="1:45" x14ac:dyDescent="0.25">
      <c r="A62" s="74" t="s">
        <v>5</v>
      </c>
      <c r="B62" s="11">
        <v>45</v>
      </c>
      <c r="C62" s="12">
        <v>25</v>
      </c>
      <c r="D62" s="13"/>
      <c r="E62" s="11">
        <v>37</v>
      </c>
      <c r="F62" s="12">
        <v>38</v>
      </c>
      <c r="G62" s="13"/>
      <c r="AF62"/>
      <c r="AG62"/>
      <c r="AH62"/>
    </row>
    <row r="63" spans="1:45" x14ac:dyDescent="0.25">
      <c r="A63" s="74" t="s">
        <v>6</v>
      </c>
      <c r="B63" s="11">
        <v>104</v>
      </c>
      <c r="C63" s="12">
        <v>21</v>
      </c>
      <c r="D63" s="13"/>
      <c r="E63" s="11">
        <v>89</v>
      </c>
      <c r="F63" s="12">
        <v>34</v>
      </c>
      <c r="G63" s="13"/>
      <c r="AF63"/>
      <c r="AG63"/>
      <c r="AH63"/>
    </row>
    <row r="64" spans="1:45" x14ac:dyDescent="0.25">
      <c r="A64" s="74" t="s">
        <v>7</v>
      </c>
      <c r="B64" s="11">
        <v>60</v>
      </c>
      <c r="C64" s="12">
        <v>16</v>
      </c>
      <c r="D64" s="13"/>
      <c r="E64" s="11">
        <v>61</v>
      </c>
      <c r="F64" s="12">
        <v>27</v>
      </c>
      <c r="G64" s="13"/>
      <c r="AF64"/>
      <c r="AG64"/>
      <c r="AH64"/>
    </row>
    <row r="65" spans="1:34" x14ac:dyDescent="0.25">
      <c r="A65" s="74" t="s">
        <v>180</v>
      </c>
      <c r="B65" s="11">
        <v>54</v>
      </c>
      <c r="C65" s="12">
        <v>8</v>
      </c>
      <c r="D65" s="13"/>
      <c r="E65" s="11">
        <v>49</v>
      </c>
      <c r="F65" s="12">
        <v>26</v>
      </c>
      <c r="G65" s="13"/>
      <c r="AF65"/>
      <c r="AG65"/>
      <c r="AH65"/>
    </row>
    <row r="66" spans="1:34" x14ac:dyDescent="0.25">
      <c r="A66" s="74" t="s">
        <v>8</v>
      </c>
      <c r="B66" s="11">
        <v>158</v>
      </c>
      <c r="C66" s="12">
        <v>23</v>
      </c>
      <c r="D66" s="13"/>
      <c r="E66" s="11">
        <v>148</v>
      </c>
      <c r="F66" s="12">
        <v>42</v>
      </c>
      <c r="G66" s="13"/>
      <c r="AF66"/>
      <c r="AG66"/>
      <c r="AH66"/>
    </row>
    <row r="67" spans="1:34" x14ac:dyDescent="0.25">
      <c r="A67" s="74" t="s">
        <v>9</v>
      </c>
      <c r="B67" s="11">
        <v>0</v>
      </c>
      <c r="C67" s="12">
        <v>0</v>
      </c>
      <c r="D67" s="13">
        <v>148</v>
      </c>
      <c r="E67" s="11">
        <v>0</v>
      </c>
      <c r="F67" s="12">
        <v>0</v>
      </c>
      <c r="G67" s="13">
        <v>200</v>
      </c>
      <c r="AF67"/>
      <c r="AG67"/>
      <c r="AH67"/>
    </row>
    <row r="68" spans="1:34" x14ac:dyDescent="0.25">
      <c r="A68" s="74" t="s">
        <v>10</v>
      </c>
      <c r="B68" s="11">
        <v>79</v>
      </c>
      <c r="C68" s="12">
        <v>20</v>
      </c>
      <c r="D68" s="13"/>
      <c r="E68" s="11">
        <v>111</v>
      </c>
      <c r="F68" s="12">
        <v>56</v>
      </c>
      <c r="G68" s="13"/>
      <c r="AF68"/>
      <c r="AG68"/>
      <c r="AH68"/>
    </row>
    <row r="69" spans="1:34" x14ac:dyDescent="0.25">
      <c r="A69" s="74" t="s">
        <v>11</v>
      </c>
      <c r="B69" s="11">
        <v>8</v>
      </c>
      <c r="C69" s="12">
        <v>7</v>
      </c>
      <c r="D69" s="13"/>
      <c r="E69" s="11">
        <v>9</v>
      </c>
      <c r="F69" s="12">
        <v>20</v>
      </c>
      <c r="G69" s="13"/>
      <c r="AF69"/>
      <c r="AG69"/>
      <c r="AH69"/>
    </row>
    <row r="70" spans="1:34" x14ac:dyDescent="0.25">
      <c r="A70" s="74" t="s">
        <v>12</v>
      </c>
      <c r="B70" s="11">
        <v>67</v>
      </c>
      <c r="C70" s="12">
        <v>19</v>
      </c>
      <c r="D70" s="13"/>
      <c r="E70" s="11">
        <v>65</v>
      </c>
      <c r="F70" s="12">
        <v>42</v>
      </c>
      <c r="G70" s="13"/>
      <c r="AF70"/>
      <c r="AG70"/>
      <c r="AH70"/>
    </row>
    <row r="71" spans="1:34" x14ac:dyDescent="0.25">
      <c r="A71" s="74" t="s">
        <v>182</v>
      </c>
      <c r="B71" s="11">
        <v>33</v>
      </c>
      <c r="C71" s="12">
        <v>12</v>
      </c>
      <c r="D71" s="13"/>
      <c r="E71" s="11">
        <v>37</v>
      </c>
      <c r="F71" s="12">
        <v>16</v>
      </c>
      <c r="G71" s="13"/>
      <c r="AF71"/>
      <c r="AG71"/>
      <c r="AH71"/>
    </row>
    <row r="72" spans="1:34" x14ac:dyDescent="0.25">
      <c r="A72" s="74" t="s">
        <v>179</v>
      </c>
      <c r="B72" s="11">
        <v>41</v>
      </c>
      <c r="C72" s="12">
        <v>21</v>
      </c>
      <c r="D72" s="13"/>
      <c r="E72" s="11">
        <v>39</v>
      </c>
      <c r="F72" s="12">
        <v>32</v>
      </c>
      <c r="G72" s="13"/>
      <c r="AF72"/>
      <c r="AG72"/>
      <c r="AH72"/>
    </row>
    <row r="73" spans="1:34" x14ac:dyDescent="0.25">
      <c r="A73" s="74" t="s">
        <v>14</v>
      </c>
      <c r="B73" s="11">
        <v>39</v>
      </c>
      <c r="C73" s="12">
        <v>1</v>
      </c>
      <c r="D73" s="13"/>
      <c r="E73" s="11">
        <v>37</v>
      </c>
      <c r="F73" s="12">
        <v>9</v>
      </c>
      <c r="G73" s="13"/>
      <c r="AF73"/>
      <c r="AG73"/>
      <c r="AH73"/>
    </row>
    <row r="74" spans="1:34" x14ac:dyDescent="0.25">
      <c r="A74" s="74" t="s">
        <v>15</v>
      </c>
      <c r="B74" s="11">
        <v>49</v>
      </c>
      <c r="C74" s="12">
        <v>14</v>
      </c>
      <c r="D74" s="13"/>
      <c r="E74" s="11">
        <v>28</v>
      </c>
      <c r="F74" s="12">
        <v>40</v>
      </c>
      <c r="G74" s="13"/>
      <c r="AF74"/>
      <c r="AG74"/>
      <c r="AH74"/>
    </row>
    <row r="75" spans="1:34" x14ac:dyDescent="0.25">
      <c r="A75" s="74" t="s">
        <v>16</v>
      </c>
      <c r="B75" s="11">
        <v>18</v>
      </c>
      <c r="C75" s="12">
        <v>11</v>
      </c>
      <c r="D75" s="13"/>
      <c r="E75" s="11">
        <v>15</v>
      </c>
      <c r="F75" s="12">
        <v>27</v>
      </c>
      <c r="G75" s="13"/>
      <c r="AF75"/>
      <c r="AG75"/>
      <c r="AH75"/>
    </row>
    <row r="76" spans="1:34" x14ac:dyDescent="0.25">
      <c r="A76" s="74" t="s">
        <v>17</v>
      </c>
      <c r="B76" s="11">
        <v>13</v>
      </c>
      <c r="C76" s="12">
        <v>3</v>
      </c>
      <c r="D76" s="13"/>
      <c r="E76" s="11">
        <v>15</v>
      </c>
      <c r="F76" s="12">
        <v>3</v>
      </c>
      <c r="G76" s="13"/>
      <c r="AF76"/>
      <c r="AG76"/>
      <c r="AH76"/>
    </row>
    <row r="77" spans="1:34" x14ac:dyDescent="0.25">
      <c r="A77" s="74" t="s">
        <v>18</v>
      </c>
      <c r="B77" s="11">
        <v>51</v>
      </c>
      <c r="C77" s="12">
        <v>11</v>
      </c>
      <c r="D77" s="13"/>
      <c r="E77" s="11">
        <v>63</v>
      </c>
      <c r="F77" s="12">
        <v>26</v>
      </c>
      <c r="G77" s="13"/>
      <c r="AF77"/>
      <c r="AG77"/>
      <c r="AH77"/>
    </row>
    <row r="78" spans="1:34" x14ac:dyDescent="0.25">
      <c r="A78" s="74" t="s">
        <v>19</v>
      </c>
      <c r="B78" s="11">
        <v>133</v>
      </c>
      <c r="C78" s="12">
        <v>18</v>
      </c>
      <c r="D78" s="13"/>
      <c r="E78" s="11">
        <v>128</v>
      </c>
      <c r="F78" s="12">
        <v>48</v>
      </c>
      <c r="G78" s="13"/>
      <c r="AF78"/>
      <c r="AG78"/>
      <c r="AH78"/>
    </row>
    <row r="79" spans="1:34" x14ac:dyDescent="0.25">
      <c r="A79" s="74" t="s">
        <v>20</v>
      </c>
      <c r="B79" s="11">
        <v>12</v>
      </c>
      <c r="C79" s="12">
        <v>8</v>
      </c>
      <c r="D79" s="13"/>
      <c r="E79" s="11">
        <v>7</v>
      </c>
      <c r="F79" s="12">
        <v>23</v>
      </c>
      <c r="G79" s="13"/>
      <c r="AF79"/>
      <c r="AG79"/>
      <c r="AH79"/>
    </row>
    <row r="80" spans="1:34" x14ac:dyDescent="0.25">
      <c r="A80" s="75" t="s">
        <v>22</v>
      </c>
      <c r="B80" s="33">
        <v>14</v>
      </c>
      <c r="C80" s="17">
        <v>14</v>
      </c>
      <c r="D80" s="34">
        <v>340</v>
      </c>
      <c r="E80" s="33">
        <v>18</v>
      </c>
      <c r="F80" s="17">
        <v>13</v>
      </c>
      <c r="G80" s="34">
        <v>371</v>
      </c>
      <c r="AF80"/>
      <c r="AG80"/>
      <c r="AH80"/>
    </row>
    <row r="81" spans="1:34" x14ac:dyDescent="0.25">
      <c r="A81" s="76" t="s">
        <v>21</v>
      </c>
      <c r="B81" s="18">
        <v>16</v>
      </c>
      <c r="C81" s="19">
        <v>6</v>
      </c>
      <c r="D81" s="38"/>
      <c r="E81" s="18">
        <v>20</v>
      </c>
      <c r="F81" s="19">
        <v>4</v>
      </c>
      <c r="G81" s="38"/>
      <c r="AF81"/>
      <c r="AG81"/>
      <c r="AH81"/>
    </row>
    <row r="82" spans="1:34" x14ac:dyDescent="0.25">
      <c r="AF82"/>
      <c r="AG82"/>
      <c r="AH82"/>
    </row>
    <row r="86" spans="1:34" s="20" customFormat="1" ht="10.199999999999999" x14ac:dyDescent="0.2">
      <c r="A86" s="48" t="s">
        <v>181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</row>
    <row r="89" spans="1:34" s="20" customFormat="1" ht="10.199999999999999" x14ac:dyDescent="0.2">
      <c r="A89" s="50" t="s">
        <v>23</v>
      </c>
      <c r="B89" s="46"/>
      <c r="C89" s="21"/>
      <c r="D89" s="46"/>
      <c r="E89" s="46"/>
      <c r="F89" s="21"/>
      <c r="G89" s="46"/>
      <c r="H89" s="46"/>
      <c r="I89" s="21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7"/>
      <c r="AH89" s="47"/>
    </row>
    <row r="90" spans="1:34" s="20" customFormat="1" ht="12" customHeight="1" x14ac:dyDescent="0.2">
      <c r="A90" s="42"/>
      <c r="B90" s="43">
        <v>200230</v>
      </c>
      <c r="C90" s="43">
        <v>200330</v>
      </c>
      <c r="D90" s="43">
        <v>200430</v>
      </c>
      <c r="E90" s="43">
        <v>200230</v>
      </c>
      <c r="F90" s="43">
        <v>200330</v>
      </c>
      <c r="G90" s="43">
        <v>200430</v>
      </c>
      <c r="H90" s="43">
        <v>200230</v>
      </c>
      <c r="I90" s="43">
        <v>200330</v>
      </c>
      <c r="J90" s="43">
        <v>200430</v>
      </c>
      <c r="K90" s="43">
        <v>200530</v>
      </c>
      <c r="L90" s="43">
        <v>200630</v>
      </c>
      <c r="M90" s="43">
        <v>200730</v>
      </c>
      <c r="N90" s="43">
        <v>200830</v>
      </c>
      <c r="O90" s="43">
        <v>200930</v>
      </c>
      <c r="P90" s="43">
        <v>201030</v>
      </c>
      <c r="Q90" s="43">
        <v>201130</v>
      </c>
      <c r="R90" s="43">
        <v>201230</v>
      </c>
      <c r="S90" s="43">
        <v>201330</v>
      </c>
      <c r="T90" s="43">
        <v>201430</v>
      </c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1:34" s="20" customFormat="1" ht="12" customHeight="1" x14ac:dyDescent="0.3">
      <c r="A91" s="78" t="s">
        <v>4</v>
      </c>
      <c r="B91" s="44">
        <v>53.125</v>
      </c>
      <c r="C91" s="44">
        <v>50</v>
      </c>
      <c r="D91" s="43">
        <v>47.375</v>
      </c>
      <c r="E91" s="44">
        <v>53.125</v>
      </c>
      <c r="F91" s="44">
        <v>50</v>
      </c>
      <c r="G91" s="43">
        <v>47.375</v>
      </c>
      <c r="H91" s="44">
        <v>53.125</v>
      </c>
      <c r="I91" s="44">
        <v>50</v>
      </c>
      <c r="J91" s="43">
        <v>47.375</v>
      </c>
      <c r="K91" s="44">
        <v>57</v>
      </c>
      <c r="L91" s="44">
        <v>65.75</v>
      </c>
      <c r="M91" s="43">
        <v>69.125</v>
      </c>
      <c r="N91" s="43">
        <v>52.125</v>
      </c>
      <c r="O91" s="43">
        <v>60.375</v>
      </c>
      <c r="P91" s="45">
        <v>74.75</v>
      </c>
      <c r="Q91" s="43">
        <f>Q6+(R6*5/8)</f>
        <v>61.875</v>
      </c>
      <c r="R91" s="95">
        <v>43.75</v>
      </c>
      <c r="S91" s="116">
        <v>50.5</v>
      </c>
      <c r="T91" s="140">
        <v>51</v>
      </c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1:34" s="20" customFormat="1" ht="12" customHeight="1" x14ac:dyDescent="0.3">
      <c r="A92" s="78" t="s">
        <v>5</v>
      </c>
      <c r="B92" s="44">
        <v>60.75</v>
      </c>
      <c r="C92" s="44">
        <v>60.625</v>
      </c>
      <c r="D92" s="43">
        <v>56.375</v>
      </c>
      <c r="E92" s="44">
        <v>60.75</v>
      </c>
      <c r="F92" s="44">
        <v>60.625</v>
      </c>
      <c r="G92" s="43">
        <v>56.375</v>
      </c>
      <c r="H92" s="44">
        <v>60.75</v>
      </c>
      <c r="I92" s="44">
        <v>60.625</v>
      </c>
      <c r="J92" s="43">
        <v>56.375</v>
      </c>
      <c r="K92" s="44">
        <v>59</v>
      </c>
      <c r="L92" s="44">
        <v>60.875</v>
      </c>
      <c r="M92" s="43">
        <v>46.5</v>
      </c>
      <c r="N92" s="43">
        <v>38.25</v>
      </c>
      <c r="O92" s="43">
        <v>47</v>
      </c>
      <c r="P92" s="45">
        <v>53</v>
      </c>
      <c r="Q92" s="43">
        <f>Q7+(R7*5/8)</f>
        <v>68.25</v>
      </c>
      <c r="R92" s="95">
        <v>35.75</v>
      </c>
      <c r="S92" s="116">
        <v>37</v>
      </c>
      <c r="T92" s="140">
        <v>33.375</v>
      </c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</row>
    <row r="93" spans="1:34" s="20" customFormat="1" ht="12" customHeight="1" x14ac:dyDescent="0.3">
      <c r="A93" s="78" t="s">
        <v>6</v>
      </c>
      <c r="B93" s="44">
        <v>110.25</v>
      </c>
      <c r="C93" s="44">
        <v>117.125</v>
      </c>
      <c r="D93" s="43">
        <v>120.875</v>
      </c>
      <c r="E93" s="44">
        <v>110.25</v>
      </c>
      <c r="F93" s="44">
        <v>117.125</v>
      </c>
      <c r="G93" s="43">
        <v>120.875</v>
      </c>
      <c r="H93" s="44">
        <v>110.25</v>
      </c>
      <c r="I93" s="44">
        <v>117.125</v>
      </c>
      <c r="J93" s="43">
        <v>120.875</v>
      </c>
      <c r="K93" s="44">
        <v>160.25</v>
      </c>
      <c r="L93" s="44">
        <v>177.625</v>
      </c>
      <c r="M93" s="43">
        <v>199.625</v>
      </c>
      <c r="N93" s="43">
        <v>178</v>
      </c>
      <c r="O93" s="43">
        <v>192.25</v>
      </c>
      <c r="P93" s="45">
        <v>192.125</v>
      </c>
      <c r="Q93" s="43">
        <f>Q8+(R8*5/8)</f>
        <v>183.25</v>
      </c>
      <c r="R93" s="95">
        <v>126.375</v>
      </c>
      <c r="S93" s="116">
        <v>148.625</v>
      </c>
      <c r="T93" s="140">
        <v>147.375</v>
      </c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</row>
    <row r="94" spans="1:34" s="20" customFormat="1" ht="12" customHeight="1" x14ac:dyDescent="0.3">
      <c r="A94" s="78" t="s">
        <v>208</v>
      </c>
      <c r="B94" s="44"/>
      <c r="C94" s="44"/>
      <c r="D94" s="43"/>
      <c r="E94" s="44"/>
      <c r="F94" s="44"/>
      <c r="G94" s="43"/>
      <c r="H94" s="44"/>
      <c r="I94" s="44"/>
      <c r="J94" s="43"/>
      <c r="K94" s="44"/>
      <c r="L94" s="44"/>
      <c r="M94" s="43"/>
      <c r="N94" s="43"/>
      <c r="O94" s="43"/>
      <c r="P94" s="45"/>
      <c r="Q94" s="43"/>
      <c r="R94" s="95"/>
      <c r="S94" s="116"/>
      <c r="T94" s="140">
        <v>123</v>
      </c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</row>
    <row r="95" spans="1:34" s="20" customFormat="1" ht="12" customHeight="1" x14ac:dyDescent="0.3">
      <c r="A95" s="78" t="s">
        <v>7</v>
      </c>
      <c r="B95" s="44">
        <v>77.875</v>
      </c>
      <c r="C95" s="44">
        <v>70</v>
      </c>
      <c r="D95" s="43">
        <v>62.625</v>
      </c>
      <c r="E95" s="44">
        <v>77.875</v>
      </c>
      <c r="F95" s="44">
        <v>70</v>
      </c>
      <c r="G95" s="43">
        <v>62.625</v>
      </c>
      <c r="H95" s="44">
        <v>77.875</v>
      </c>
      <c r="I95" s="44">
        <v>70</v>
      </c>
      <c r="J95" s="43">
        <v>62.625</v>
      </c>
      <c r="K95" s="44">
        <v>58.875</v>
      </c>
      <c r="L95" s="44">
        <v>66.875</v>
      </c>
      <c r="M95" s="43">
        <v>94.25</v>
      </c>
      <c r="N95" s="43">
        <v>93.125</v>
      </c>
      <c r="O95" s="43">
        <v>98.125</v>
      </c>
      <c r="P95" s="45">
        <v>102.625</v>
      </c>
      <c r="Q95" s="43">
        <f t="shared" ref="Q95:Q97" si="0">Q10+(R10*5/8)</f>
        <v>122.125</v>
      </c>
      <c r="R95" s="95">
        <v>95.125</v>
      </c>
      <c r="S95" s="116">
        <v>82.625</v>
      </c>
      <c r="T95" s="140">
        <v>53.125</v>
      </c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</row>
    <row r="96" spans="1:34" s="20" customFormat="1" ht="12" customHeight="1" x14ac:dyDescent="0.3">
      <c r="A96" s="78" t="s">
        <v>180</v>
      </c>
      <c r="B96" s="44">
        <v>65.25</v>
      </c>
      <c r="C96" s="44">
        <v>59</v>
      </c>
      <c r="D96" s="43">
        <v>73.5</v>
      </c>
      <c r="E96" s="44">
        <v>65.25</v>
      </c>
      <c r="F96" s="44">
        <v>59</v>
      </c>
      <c r="G96" s="43">
        <v>73.5</v>
      </c>
      <c r="H96" s="44">
        <v>65.25</v>
      </c>
      <c r="I96" s="44">
        <v>59</v>
      </c>
      <c r="J96" s="43">
        <v>73.5</v>
      </c>
      <c r="K96" s="44">
        <v>81.5</v>
      </c>
      <c r="L96" s="44">
        <v>88.375</v>
      </c>
      <c r="M96" s="43">
        <v>94.875</v>
      </c>
      <c r="N96" s="43">
        <v>83.75</v>
      </c>
      <c r="O96" s="43">
        <v>73.75</v>
      </c>
      <c r="P96" s="45">
        <v>84.125</v>
      </c>
      <c r="Q96" s="43">
        <f t="shared" si="0"/>
        <v>72.125</v>
      </c>
      <c r="R96" s="95">
        <v>57.625</v>
      </c>
      <c r="S96" s="116">
        <v>74.875</v>
      </c>
      <c r="T96" s="140">
        <v>100.875</v>
      </c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1:34" s="20" customFormat="1" ht="12" customHeight="1" x14ac:dyDescent="0.3">
      <c r="A97" s="78" t="s">
        <v>8</v>
      </c>
      <c r="B97" s="44">
        <v>174.25</v>
      </c>
      <c r="C97" s="44">
        <v>172.375</v>
      </c>
      <c r="D97" s="43">
        <v>174.125</v>
      </c>
      <c r="E97" s="44">
        <v>174.25</v>
      </c>
      <c r="F97" s="44">
        <v>172.375</v>
      </c>
      <c r="G97" s="43">
        <v>174.125</v>
      </c>
      <c r="H97" s="44">
        <v>174.25</v>
      </c>
      <c r="I97" s="44">
        <v>172.375</v>
      </c>
      <c r="J97" s="43">
        <v>174.125</v>
      </c>
      <c r="K97" s="44">
        <v>234.75</v>
      </c>
      <c r="L97" s="44">
        <v>251.375</v>
      </c>
      <c r="M97" s="43">
        <v>267.625</v>
      </c>
      <c r="N97" s="43">
        <v>274.375</v>
      </c>
      <c r="O97" s="43">
        <v>225</v>
      </c>
      <c r="P97" s="45">
        <v>224.25</v>
      </c>
      <c r="Q97" s="43">
        <f t="shared" si="0"/>
        <v>179.5</v>
      </c>
      <c r="R97" s="95">
        <v>132.5</v>
      </c>
      <c r="S97" s="116">
        <v>158.25</v>
      </c>
      <c r="T97" s="140">
        <v>138.625</v>
      </c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</row>
    <row r="98" spans="1:34" s="20" customFormat="1" ht="12" customHeight="1" x14ac:dyDescent="0.3">
      <c r="A98" s="78" t="s">
        <v>10</v>
      </c>
      <c r="B98" s="44">
        <v>146</v>
      </c>
      <c r="C98" s="44">
        <v>91.5</v>
      </c>
      <c r="D98" s="43">
        <v>115.875</v>
      </c>
      <c r="E98" s="44">
        <v>146</v>
      </c>
      <c r="F98" s="44">
        <v>91.5</v>
      </c>
      <c r="G98" s="43">
        <v>115.875</v>
      </c>
      <c r="H98" s="44">
        <v>146</v>
      </c>
      <c r="I98" s="44">
        <v>91.5</v>
      </c>
      <c r="J98" s="43">
        <v>115.875</v>
      </c>
      <c r="K98" s="44">
        <v>152.75</v>
      </c>
      <c r="L98" s="44">
        <v>160.125</v>
      </c>
      <c r="M98" s="43">
        <v>180.625</v>
      </c>
      <c r="N98" s="43">
        <v>150</v>
      </c>
      <c r="O98" s="43">
        <v>117.75</v>
      </c>
      <c r="P98" s="45">
        <v>109.375</v>
      </c>
      <c r="Q98" s="43">
        <f>Q14+(R14*5/8)</f>
        <v>80.25</v>
      </c>
      <c r="R98" s="95">
        <v>57.75</v>
      </c>
      <c r="S98" s="116">
        <v>70.875</v>
      </c>
      <c r="T98" s="140">
        <v>69.375</v>
      </c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</row>
    <row r="99" spans="1:34" s="20" customFormat="1" ht="12" customHeight="1" x14ac:dyDescent="0.3">
      <c r="A99" s="78" t="s">
        <v>203</v>
      </c>
      <c r="B99" s="44"/>
      <c r="C99" s="44"/>
      <c r="D99" s="43"/>
      <c r="E99" s="44"/>
      <c r="F99" s="44"/>
      <c r="G99" s="43"/>
      <c r="H99" s="44"/>
      <c r="I99" s="44"/>
      <c r="J99" s="43"/>
      <c r="K99" s="44"/>
      <c r="L99" s="44"/>
      <c r="M99" s="43"/>
      <c r="N99" s="43"/>
      <c r="O99" s="43"/>
      <c r="P99" s="45"/>
      <c r="Q99" s="43"/>
      <c r="R99" s="95"/>
      <c r="S99" s="116">
        <v>3</v>
      </c>
      <c r="T99" s="140">
        <v>7</v>
      </c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</row>
    <row r="100" spans="1:34" s="20" customFormat="1" ht="12" customHeight="1" x14ac:dyDescent="0.3">
      <c r="A100" s="78" t="s">
        <v>11</v>
      </c>
      <c r="B100" s="44">
        <v>21.5</v>
      </c>
      <c r="C100" s="44">
        <v>12.375</v>
      </c>
      <c r="D100" s="43">
        <v>17.25</v>
      </c>
      <c r="E100" s="44">
        <v>21.5</v>
      </c>
      <c r="F100" s="44">
        <v>12.375</v>
      </c>
      <c r="G100" s="43">
        <v>17.25</v>
      </c>
      <c r="H100" s="44">
        <v>21.5</v>
      </c>
      <c r="I100" s="44">
        <v>12.375</v>
      </c>
      <c r="J100" s="43">
        <v>17.25</v>
      </c>
      <c r="K100" s="44">
        <v>23.5</v>
      </c>
      <c r="L100" s="44">
        <v>22.75</v>
      </c>
      <c r="M100" s="43">
        <v>18.875</v>
      </c>
      <c r="N100" s="43">
        <v>25.375</v>
      </c>
      <c r="O100" s="43">
        <v>27.375</v>
      </c>
      <c r="P100" s="45">
        <v>45.875</v>
      </c>
      <c r="Q100" s="43">
        <f t="shared" ref="Q100:Q105" si="1">Q16+(R16*5/8)</f>
        <v>54.625</v>
      </c>
      <c r="R100" s="95">
        <v>40.875</v>
      </c>
      <c r="S100" s="116">
        <v>38</v>
      </c>
      <c r="T100" s="140">
        <v>32.375</v>
      </c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</row>
    <row r="101" spans="1:34" s="20" customFormat="1" ht="12" customHeight="1" x14ac:dyDescent="0.3">
      <c r="A101" s="78" t="s">
        <v>12</v>
      </c>
      <c r="B101" s="44">
        <v>91.25</v>
      </c>
      <c r="C101" s="44">
        <v>78.875</v>
      </c>
      <c r="D101" s="43">
        <v>86.625</v>
      </c>
      <c r="E101" s="44">
        <v>91.25</v>
      </c>
      <c r="F101" s="44">
        <v>78.875</v>
      </c>
      <c r="G101" s="43">
        <v>86.625</v>
      </c>
      <c r="H101" s="44">
        <v>91.25</v>
      </c>
      <c r="I101" s="44">
        <v>78.875</v>
      </c>
      <c r="J101" s="43">
        <v>86.625</v>
      </c>
      <c r="K101" s="44">
        <v>80.625</v>
      </c>
      <c r="L101" s="44">
        <v>84.625</v>
      </c>
      <c r="M101" s="43">
        <v>98.875</v>
      </c>
      <c r="N101" s="43">
        <v>90</v>
      </c>
      <c r="O101" s="43">
        <v>78.25</v>
      </c>
      <c r="P101" s="45">
        <v>84</v>
      </c>
      <c r="Q101" s="43">
        <f t="shared" si="1"/>
        <v>68.875</v>
      </c>
      <c r="R101" s="95">
        <v>46.875</v>
      </c>
      <c r="S101" s="116">
        <v>37.5</v>
      </c>
      <c r="T101" s="140">
        <v>29</v>
      </c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</row>
    <row r="102" spans="1:34" s="20" customFormat="1" ht="12" customHeight="1" x14ac:dyDescent="0.3">
      <c r="A102" s="78" t="s">
        <v>198</v>
      </c>
      <c r="B102" s="44">
        <v>53</v>
      </c>
      <c r="C102" s="44">
        <v>57.75</v>
      </c>
      <c r="D102" s="43">
        <v>86.875</v>
      </c>
      <c r="E102" s="44">
        <v>53</v>
      </c>
      <c r="F102" s="44">
        <v>57.75</v>
      </c>
      <c r="G102" s="43">
        <v>86.875</v>
      </c>
      <c r="H102" s="44">
        <v>53</v>
      </c>
      <c r="I102" s="44">
        <v>57.75</v>
      </c>
      <c r="J102" s="43">
        <v>86.875</v>
      </c>
      <c r="K102" s="44">
        <v>86.625</v>
      </c>
      <c r="L102" s="44">
        <v>72.75</v>
      </c>
      <c r="M102" s="43">
        <v>70</v>
      </c>
      <c r="N102" s="43">
        <v>62.125</v>
      </c>
      <c r="O102" s="43">
        <v>95.25</v>
      </c>
      <c r="P102" s="45">
        <v>104</v>
      </c>
      <c r="Q102" s="43">
        <f t="shared" si="1"/>
        <v>89</v>
      </c>
      <c r="R102" s="95">
        <v>66.25</v>
      </c>
      <c r="S102" s="116">
        <v>65.75</v>
      </c>
      <c r="T102" s="140">
        <v>70</v>
      </c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</row>
    <row r="103" spans="1:34" s="20" customFormat="1" ht="12" customHeight="1" x14ac:dyDescent="0.3">
      <c r="A103" s="78" t="s">
        <v>182</v>
      </c>
      <c r="B103" s="44">
        <v>47</v>
      </c>
      <c r="C103" s="44">
        <v>40.5</v>
      </c>
      <c r="D103" s="43">
        <v>31.5</v>
      </c>
      <c r="E103" s="44">
        <v>47</v>
      </c>
      <c r="F103" s="44">
        <v>40.5</v>
      </c>
      <c r="G103" s="43">
        <v>31.5</v>
      </c>
      <c r="H103" s="44">
        <v>47</v>
      </c>
      <c r="I103" s="44">
        <v>40.5</v>
      </c>
      <c r="J103" s="43">
        <v>31.5</v>
      </c>
      <c r="K103" s="44">
        <v>44.75</v>
      </c>
      <c r="L103" s="44">
        <v>38.875</v>
      </c>
      <c r="M103" s="43">
        <v>45.375</v>
      </c>
      <c r="N103" s="43">
        <v>44.875</v>
      </c>
      <c r="O103" s="43">
        <v>30</v>
      </c>
      <c r="P103" s="45">
        <v>40.5</v>
      </c>
      <c r="Q103" s="43">
        <f t="shared" si="1"/>
        <v>36.25</v>
      </c>
      <c r="R103" s="95">
        <v>32.125</v>
      </c>
      <c r="S103" s="116">
        <v>26.25</v>
      </c>
      <c r="T103" s="140">
        <v>32.375</v>
      </c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</row>
    <row r="104" spans="1:34" s="20" customFormat="1" ht="12" customHeight="1" x14ac:dyDescent="0.3">
      <c r="A104" s="78" t="s">
        <v>179</v>
      </c>
      <c r="B104" s="44">
        <v>59</v>
      </c>
      <c r="C104" s="44">
        <v>54.125</v>
      </c>
      <c r="D104" s="43">
        <v>63.875</v>
      </c>
      <c r="E104" s="44">
        <v>59</v>
      </c>
      <c r="F104" s="44">
        <v>54.125</v>
      </c>
      <c r="G104" s="43">
        <v>63.875</v>
      </c>
      <c r="H104" s="44">
        <v>59</v>
      </c>
      <c r="I104" s="44">
        <v>54.125</v>
      </c>
      <c r="J104" s="43">
        <v>63.875</v>
      </c>
      <c r="K104" s="44">
        <v>95.375</v>
      </c>
      <c r="L104" s="44">
        <v>104.125</v>
      </c>
      <c r="M104" s="43">
        <v>102.25</v>
      </c>
      <c r="N104" s="43">
        <v>76.625</v>
      </c>
      <c r="O104" s="43">
        <v>66.875</v>
      </c>
      <c r="P104" s="45">
        <v>88.125</v>
      </c>
      <c r="Q104" s="43">
        <f t="shared" si="1"/>
        <v>69.125</v>
      </c>
      <c r="R104" s="95">
        <v>47.5</v>
      </c>
      <c r="S104" s="116">
        <v>44.375</v>
      </c>
      <c r="T104" s="140">
        <v>56.625</v>
      </c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</row>
    <row r="105" spans="1:34" s="20" customFormat="1" ht="12" customHeight="1" x14ac:dyDescent="0.3">
      <c r="A105" s="78" t="s">
        <v>14</v>
      </c>
      <c r="B105" s="44">
        <v>42.625</v>
      </c>
      <c r="C105" s="44">
        <v>39.625</v>
      </c>
      <c r="D105" s="43">
        <v>52.625</v>
      </c>
      <c r="E105" s="44">
        <v>42.625</v>
      </c>
      <c r="F105" s="44">
        <v>39.625</v>
      </c>
      <c r="G105" s="43">
        <v>52.625</v>
      </c>
      <c r="H105" s="44">
        <v>42.625</v>
      </c>
      <c r="I105" s="44">
        <v>39.625</v>
      </c>
      <c r="J105" s="43">
        <v>52.625</v>
      </c>
      <c r="K105" s="44">
        <v>55.875</v>
      </c>
      <c r="L105" s="44">
        <v>60</v>
      </c>
      <c r="M105" s="43">
        <v>53.25</v>
      </c>
      <c r="N105" s="43">
        <v>50.5</v>
      </c>
      <c r="O105" s="43">
        <v>50.5</v>
      </c>
      <c r="P105" s="45">
        <v>59</v>
      </c>
      <c r="Q105" s="43">
        <f t="shared" si="1"/>
        <v>40.125</v>
      </c>
      <c r="R105" s="95">
        <v>47.125</v>
      </c>
      <c r="S105" s="116">
        <v>48.5</v>
      </c>
      <c r="T105" s="140">
        <v>36.5</v>
      </c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</row>
    <row r="106" spans="1:34" s="20" customFormat="1" ht="12" customHeight="1" x14ac:dyDescent="0.3">
      <c r="A106" s="78" t="s">
        <v>16</v>
      </c>
      <c r="B106" s="44">
        <v>31.875</v>
      </c>
      <c r="C106" s="44">
        <v>24.875</v>
      </c>
      <c r="D106" s="43">
        <v>22.875</v>
      </c>
      <c r="E106" s="44">
        <v>31.875</v>
      </c>
      <c r="F106" s="44">
        <v>24.875</v>
      </c>
      <c r="G106" s="43">
        <v>22.875</v>
      </c>
      <c r="H106" s="44">
        <v>31.875</v>
      </c>
      <c r="I106" s="44">
        <v>24.875</v>
      </c>
      <c r="J106" s="43">
        <v>22.875</v>
      </c>
      <c r="K106" s="44">
        <v>28.625</v>
      </c>
      <c r="L106" s="44">
        <v>31</v>
      </c>
      <c r="M106" s="43">
        <v>38.5</v>
      </c>
      <c r="N106" s="43">
        <v>41.875</v>
      </c>
      <c r="O106" s="43">
        <v>28.25</v>
      </c>
      <c r="P106" s="45">
        <v>31.25</v>
      </c>
      <c r="Q106" s="43">
        <f t="shared" ref="Q106:Q112" si="2">Q22+(R22*5/8)</f>
        <v>34.125</v>
      </c>
      <c r="R106" s="95">
        <v>29</v>
      </c>
      <c r="S106" s="116">
        <v>24.375</v>
      </c>
      <c r="T106" s="140">
        <v>21.625</v>
      </c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</row>
    <row r="107" spans="1:34" s="20" customFormat="1" ht="12" customHeight="1" x14ac:dyDescent="0.3">
      <c r="A107" s="78" t="s">
        <v>17</v>
      </c>
      <c r="B107" s="44">
        <v>16.875</v>
      </c>
      <c r="C107" s="44">
        <v>14.875</v>
      </c>
      <c r="D107" s="43">
        <v>12.625</v>
      </c>
      <c r="E107" s="44">
        <v>16.875</v>
      </c>
      <c r="F107" s="44">
        <v>14.875</v>
      </c>
      <c r="G107" s="43">
        <v>12.625</v>
      </c>
      <c r="H107" s="44">
        <v>16.875</v>
      </c>
      <c r="I107" s="44">
        <v>14.875</v>
      </c>
      <c r="J107" s="43">
        <v>12.625</v>
      </c>
      <c r="K107" s="44">
        <v>10.625</v>
      </c>
      <c r="L107" s="44">
        <v>15.25</v>
      </c>
      <c r="M107" s="43">
        <v>19.875</v>
      </c>
      <c r="N107" s="43">
        <v>19.875</v>
      </c>
      <c r="O107" s="43">
        <v>11.25</v>
      </c>
      <c r="P107" s="45">
        <v>25.125</v>
      </c>
      <c r="Q107" s="43">
        <f t="shared" si="2"/>
        <v>17.125</v>
      </c>
      <c r="R107" s="95">
        <v>16.125</v>
      </c>
      <c r="S107" s="116">
        <v>19.25</v>
      </c>
      <c r="T107" s="140">
        <v>30.25</v>
      </c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</row>
    <row r="108" spans="1:34" s="20" customFormat="1" ht="12" customHeight="1" x14ac:dyDescent="0.3">
      <c r="A108" s="78" t="s">
        <v>18</v>
      </c>
      <c r="B108" s="44">
        <v>79.25</v>
      </c>
      <c r="C108" s="44">
        <v>57.875</v>
      </c>
      <c r="D108" s="43">
        <v>70.5</v>
      </c>
      <c r="E108" s="44">
        <v>79.25</v>
      </c>
      <c r="F108" s="44">
        <v>57.875</v>
      </c>
      <c r="G108" s="43">
        <v>70.5</v>
      </c>
      <c r="H108" s="44">
        <v>79.25</v>
      </c>
      <c r="I108" s="44">
        <v>57.875</v>
      </c>
      <c r="J108" s="43">
        <v>70.5</v>
      </c>
      <c r="K108" s="44">
        <v>93.5</v>
      </c>
      <c r="L108" s="44">
        <v>83.75</v>
      </c>
      <c r="M108" s="43">
        <v>87.875</v>
      </c>
      <c r="N108" s="43">
        <v>89.5</v>
      </c>
      <c r="O108" s="43">
        <v>76.125</v>
      </c>
      <c r="P108" s="45">
        <v>80.875</v>
      </c>
      <c r="Q108" s="43">
        <f t="shared" si="2"/>
        <v>59.375</v>
      </c>
      <c r="R108" s="95">
        <v>33.125</v>
      </c>
      <c r="S108" s="116">
        <v>34.375</v>
      </c>
      <c r="T108" s="140">
        <v>40.5</v>
      </c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1:34" s="20" customFormat="1" ht="12" customHeight="1" x14ac:dyDescent="0.3">
      <c r="A109" s="78" t="s">
        <v>19</v>
      </c>
      <c r="B109" s="44">
        <v>158</v>
      </c>
      <c r="C109" s="44">
        <v>144.25</v>
      </c>
      <c r="D109" s="43">
        <v>144.75</v>
      </c>
      <c r="E109" s="44">
        <v>158</v>
      </c>
      <c r="F109" s="44">
        <v>144.25</v>
      </c>
      <c r="G109" s="43">
        <v>144.75</v>
      </c>
      <c r="H109" s="44">
        <v>158</v>
      </c>
      <c r="I109" s="44">
        <v>144.25</v>
      </c>
      <c r="J109" s="43">
        <v>144.75</v>
      </c>
      <c r="K109" s="44">
        <v>162.625</v>
      </c>
      <c r="L109" s="44">
        <v>161.75</v>
      </c>
      <c r="M109" s="43">
        <v>199.625</v>
      </c>
      <c r="N109" s="43">
        <v>189.75</v>
      </c>
      <c r="O109" s="43">
        <v>171.25</v>
      </c>
      <c r="P109" s="45">
        <v>173.5</v>
      </c>
      <c r="Q109" s="43">
        <f t="shared" si="2"/>
        <v>137.25</v>
      </c>
      <c r="R109" s="95">
        <v>135.25</v>
      </c>
      <c r="S109" s="116">
        <v>116.375</v>
      </c>
      <c r="T109" s="140">
        <v>132.625</v>
      </c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</row>
    <row r="110" spans="1:34" s="20" customFormat="1" ht="12" customHeight="1" x14ac:dyDescent="0.3">
      <c r="A110" s="78" t="s">
        <v>20</v>
      </c>
      <c r="B110" s="44">
        <v>21.375</v>
      </c>
      <c r="C110" s="44">
        <v>17</v>
      </c>
      <c r="D110" s="43">
        <v>17.125</v>
      </c>
      <c r="E110" s="44">
        <v>21.375</v>
      </c>
      <c r="F110" s="44">
        <v>17</v>
      </c>
      <c r="G110" s="43">
        <v>17.125</v>
      </c>
      <c r="H110" s="44">
        <v>21.375</v>
      </c>
      <c r="I110" s="44">
        <v>17</v>
      </c>
      <c r="J110" s="43">
        <v>17.125</v>
      </c>
      <c r="K110" s="44">
        <v>23.625</v>
      </c>
      <c r="L110" s="44">
        <v>19.125</v>
      </c>
      <c r="M110" s="43">
        <v>29.625</v>
      </c>
      <c r="N110" s="43">
        <v>19.875</v>
      </c>
      <c r="O110" s="43">
        <v>22.75</v>
      </c>
      <c r="P110" s="45">
        <v>36</v>
      </c>
      <c r="Q110" s="43">
        <f t="shared" si="2"/>
        <v>28.75</v>
      </c>
      <c r="R110" s="95">
        <v>21.625</v>
      </c>
      <c r="S110" s="116">
        <v>19.25</v>
      </c>
      <c r="T110" s="140">
        <v>11.625</v>
      </c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</row>
    <row r="111" spans="1:34" s="20" customFormat="1" ht="12" customHeight="1" x14ac:dyDescent="0.3">
      <c r="A111" s="79" t="s">
        <v>22</v>
      </c>
      <c r="B111" s="44">
        <v>26.125</v>
      </c>
      <c r="C111" s="44">
        <v>22.75</v>
      </c>
      <c r="D111" s="43">
        <v>16.5</v>
      </c>
      <c r="E111" s="44">
        <v>26.125</v>
      </c>
      <c r="F111" s="44">
        <v>22.75</v>
      </c>
      <c r="G111" s="43">
        <v>16.5</v>
      </c>
      <c r="H111" s="44">
        <v>26.125</v>
      </c>
      <c r="I111" s="44">
        <v>22.75</v>
      </c>
      <c r="J111" s="43">
        <v>16.5</v>
      </c>
      <c r="K111" s="44">
        <v>26.75</v>
      </c>
      <c r="L111" s="44">
        <v>28.375</v>
      </c>
      <c r="M111" s="43">
        <v>44.375</v>
      </c>
      <c r="N111" s="43">
        <v>52.25</v>
      </c>
      <c r="O111" s="43">
        <v>55.375</v>
      </c>
      <c r="P111" s="45">
        <v>75.5</v>
      </c>
      <c r="Q111" s="43">
        <f t="shared" si="2"/>
        <v>50.125</v>
      </c>
      <c r="R111" s="95">
        <v>33.75</v>
      </c>
      <c r="S111" s="116">
        <v>45.875</v>
      </c>
      <c r="T111" s="140">
        <v>45</v>
      </c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</row>
    <row r="112" spans="1:34" s="20" customFormat="1" ht="12" customHeight="1" x14ac:dyDescent="0.3">
      <c r="A112" s="80" t="s">
        <v>21</v>
      </c>
      <c r="B112" s="44">
        <v>22.5</v>
      </c>
      <c r="C112" s="44">
        <v>19.75</v>
      </c>
      <c r="D112" s="43">
        <v>12.875</v>
      </c>
      <c r="E112" s="44">
        <v>22.5</v>
      </c>
      <c r="F112" s="44">
        <v>19.75</v>
      </c>
      <c r="G112" s="43">
        <v>12.875</v>
      </c>
      <c r="H112" s="44">
        <v>22.5</v>
      </c>
      <c r="I112" s="44">
        <v>19.75</v>
      </c>
      <c r="J112" s="43">
        <v>12.875</v>
      </c>
      <c r="K112" s="44">
        <v>15.875</v>
      </c>
      <c r="L112" s="44">
        <v>18.125</v>
      </c>
      <c r="M112" s="43">
        <v>20.5</v>
      </c>
      <c r="N112" s="43">
        <v>17.125</v>
      </c>
      <c r="O112" s="43">
        <v>16.625</v>
      </c>
      <c r="P112" s="45">
        <v>15</v>
      </c>
      <c r="Q112" s="43">
        <f t="shared" si="2"/>
        <v>10.875</v>
      </c>
      <c r="R112" s="95">
        <v>14.125</v>
      </c>
      <c r="S112" s="116">
        <v>13.625</v>
      </c>
      <c r="T112" s="140">
        <v>13.25</v>
      </c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</row>
    <row r="113" spans="1:34" s="20" customFormat="1" ht="10.199999999999999" x14ac:dyDescent="0.2">
      <c r="A113" s="8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</row>
  </sheetData>
  <mergeCells count="15">
    <mergeCell ref="B59:D59"/>
    <mergeCell ref="E59:G59"/>
    <mergeCell ref="K4:M4"/>
    <mergeCell ref="N4:P4"/>
    <mergeCell ref="E33:G33"/>
    <mergeCell ref="E4:G4"/>
    <mergeCell ref="N33:P33"/>
    <mergeCell ref="H4:J4"/>
    <mergeCell ref="W4:Y4"/>
    <mergeCell ref="B33:D33"/>
    <mergeCell ref="T4:V4"/>
    <mergeCell ref="Q4:S4"/>
    <mergeCell ref="H33:J33"/>
    <mergeCell ref="K33:M33"/>
    <mergeCell ref="B4:D4"/>
  </mergeCells>
  <pageMargins left="0.25" right="0.25" top="0.75" bottom="0.75" header="0" footer="0"/>
  <pageSetup orientation="landscape" r:id="rId1"/>
  <headerFooter>
    <oddHeader>&amp;CFALL ENROLLMENTS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3"/>
  <sheetViews>
    <sheetView showGridLines="0" workbookViewId="0">
      <selection activeCell="A2" sqref="A2"/>
    </sheetView>
  </sheetViews>
  <sheetFormatPr defaultColWidth="9.109375" defaultRowHeight="15" customHeight="1" x14ac:dyDescent="0.25"/>
  <cols>
    <col min="1" max="1" width="35.44140625" style="103" customWidth="1"/>
    <col min="2" max="2" width="10" style="25" customWidth="1"/>
    <col min="3" max="3" width="8.77734375" style="28" customWidth="1"/>
    <col min="4" max="5" width="9" style="28" customWidth="1"/>
    <col min="6" max="18" width="8.44140625" style="28" bestFit="1" customWidth="1"/>
    <col min="19" max="19" width="7.88671875" style="28" customWidth="1"/>
    <col min="20" max="16384" width="9.109375" style="25"/>
  </cols>
  <sheetData>
    <row r="1" spans="1:19" s="60" customFormat="1" ht="27" customHeight="1" thickTop="1" x14ac:dyDescent="0.25">
      <c r="A1" s="61" t="s">
        <v>25</v>
      </c>
      <c r="B1" s="62" t="s">
        <v>0</v>
      </c>
      <c r="C1" s="148">
        <v>201630</v>
      </c>
      <c r="D1" s="64">
        <v>201530</v>
      </c>
      <c r="E1" s="63">
        <v>201530</v>
      </c>
      <c r="F1" s="63">
        <v>201430</v>
      </c>
      <c r="G1" s="63">
        <v>201330</v>
      </c>
      <c r="H1" s="63">
        <v>201230</v>
      </c>
      <c r="I1" s="63">
        <v>201130</v>
      </c>
      <c r="J1" s="63">
        <v>201030</v>
      </c>
      <c r="K1" s="64">
        <v>200930</v>
      </c>
      <c r="L1" s="64">
        <v>200830</v>
      </c>
      <c r="M1" s="64">
        <v>200730</v>
      </c>
      <c r="N1" s="64">
        <v>200630</v>
      </c>
      <c r="O1" s="64">
        <v>200530</v>
      </c>
      <c r="P1" s="64">
        <v>200430</v>
      </c>
      <c r="Q1" s="64">
        <v>200330</v>
      </c>
      <c r="R1" s="65">
        <v>200230</v>
      </c>
      <c r="S1" s="132" t="s">
        <v>26</v>
      </c>
    </row>
    <row r="2" spans="1:19" s="60" customFormat="1" ht="13.8" x14ac:dyDescent="0.25">
      <c r="A2" s="117" t="s">
        <v>27</v>
      </c>
      <c r="B2" s="121" t="s">
        <v>4</v>
      </c>
      <c r="C2" s="149">
        <v>11</v>
      </c>
      <c r="D2" s="160">
        <v>5</v>
      </c>
      <c r="E2" s="156">
        <v>5</v>
      </c>
      <c r="F2" s="123">
        <v>6</v>
      </c>
      <c r="G2" s="123">
        <v>11</v>
      </c>
      <c r="H2" s="123">
        <v>12</v>
      </c>
      <c r="I2" s="123">
        <v>16</v>
      </c>
      <c r="J2" s="123">
        <v>14</v>
      </c>
      <c r="K2" s="122">
        <v>16</v>
      </c>
      <c r="L2" s="122">
        <v>24</v>
      </c>
      <c r="M2" s="122">
        <v>23</v>
      </c>
      <c r="N2" s="119">
        <v>15</v>
      </c>
      <c r="O2" s="119">
        <v>12</v>
      </c>
      <c r="P2" s="119">
        <v>5</v>
      </c>
      <c r="Q2" s="119"/>
      <c r="R2" s="118"/>
      <c r="S2" s="133">
        <f t="shared" ref="S2:S33" si="0">SUM(E2:R2)</f>
        <v>159</v>
      </c>
    </row>
    <row r="3" spans="1:19" s="60" customFormat="1" ht="13.8" x14ac:dyDescent="0.25">
      <c r="A3" s="117" t="s">
        <v>28</v>
      </c>
      <c r="B3" s="121" t="s">
        <v>4</v>
      </c>
      <c r="C3" s="149">
        <v>7</v>
      </c>
      <c r="D3" s="160">
        <v>6</v>
      </c>
      <c r="E3" s="156">
        <v>6</v>
      </c>
      <c r="F3" s="123">
        <v>9</v>
      </c>
      <c r="G3" s="123">
        <v>9</v>
      </c>
      <c r="H3" s="123">
        <v>9</v>
      </c>
      <c r="I3" s="123">
        <v>12</v>
      </c>
      <c r="J3" s="123">
        <v>17</v>
      </c>
      <c r="K3" s="122">
        <v>11</v>
      </c>
      <c r="L3" s="122">
        <v>8</v>
      </c>
      <c r="M3" s="122">
        <v>13</v>
      </c>
      <c r="N3" s="119">
        <v>16</v>
      </c>
      <c r="O3" s="119">
        <v>14</v>
      </c>
      <c r="P3" s="119">
        <v>28</v>
      </c>
      <c r="Q3" s="119">
        <v>39</v>
      </c>
      <c r="R3" s="118">
        <v>30</v>
      </c>
      <c r="S3" s="133">
        <f t="shared" si="0"/>
        <v>221</v>
      </c>
    </row>
    <row r="4" spans="1:19" ht="15" customHeight="1" x14ac:dyDescent="0.25">
      <c r="A4" s="88" t="s">
        <v>110</v>
      </c>
      <c r="B4" s="66" t="s">
        <v>4</v>
      </c>
      <c r="C4" s="150">
        <v>16</v>
      </c>
      <c r="D4" s="99">
        <v>14</v>
      </c>
      <c r="E4" s="157">
        <v>14</v>
      </c>
      <c r="F4" s="68">
        <v>21</v>
      </c>
      <c r="G4" s="68">
        <v>18</v>
      </c>
      <c r="H4" s="68">
        <v>14</v>
      </c>
      <c r="I4" s="68">
        <v>22</v>
      </c>
      <c r="J4" s="68">
        <v>25</v>
      </c>
      <c r="K4" s="69">
        <v>14</v>
      </c>
      <c r="L4" s="69">
        <v>12</v>
      </c>
      <c r="M4" s="69">
        <v>20</v>
      </c>
      <c r="N4" s="70">
        <v>26</v>
      </c>
      <c r="O4" s="70">
        <v>16</v>
      </c>
      <c r="P4" s="70">
        <v>5</v>
      </c>
      <c r="Q4" s="70">
        <v>1</v>
      </c>
      <c r="R4" s="71"/>
      <c r="S4" s="133">
        <f t="shared" si="0"/>
        <v>208</v>
      </c>
    </row>
    <row r="5" spans="1:19" ht="15" customHeight="1" x14ac:dyDescent="0.25">
      <c r="A5" s="88" t="s">
        <v>29</v>
      </c>
      <c r="B5" s="66" t="s">
        <v>5</v>
      </c>
      <c r="C5" s="150">
        <v>12</v>
      </c>
      <c r="D5" s="99">
        <v>20</v>
      </c>
      <c r="E5" s="157">
        <v>20</v>
      </c>
      <c r="F5" s="68">
        <v>18</v>
      </c>
      <c r="G5" s="68">
        <v>18</v>
      </c>
      <c r="H5" s="68">
        <v>14</v>
      </c>
      <c r="I5" s="68">
        <v>16</v>
      </c>
      <c r="J5" s="68">
        <v>20</v>
      </c>
      <c r="K5" s="69">
        <v>15</v>
      </c>
      <c r="L5" s="69">
        <v>15</v>
      </c>
      <c r="M5" s="69">
        <v>18</v>
      </c>
      <c r="N5" s="70">
        <v>29</v>
      </c>
      <c r="O5" s="70">
        <v>23</v>
      </c>
      <c r="P5" s="70">
        <v>26</v>
      </c>
      <c r="Q5" s="70">
        <v>34</v>
      </c>
      <c r="R5" s="71">
        <v>30</v>
      </c>
      <c r="S5" s="133">
        <f t="shared" si="0"/>
        <v>296</v>
      </c>
    </row>
    <row r="6" spans="1:19" ht="15" customHeight="1" x14ac:dyDescent="0.25">
      <c r="A6" s="88" t="s">
        <v>30</v>
      </c>
      <c r="B6" s="66" t="s">
        <v>5</v>
      </c>
      <c r="C6" s="150">
        <v>6</v>
      </c>
      <c r="D6" s="99">
        <v>4</v>
      </c>
      <c r="E6" s="157">
        <v>4</v>
      </c>
      <c r="F6" s="68">
        <v>6</v>
      </c>
      <c r="G6" s="68">
        <v>9</v>
      </c>
      <c r="H6" s="68">
        <v>6</v>
      </c>
      <c r="I6" s="68">
        <v>12</v>
      </c>
      <c r="J6" s="68">
        <v>10</v>
      </c>
      <c r="K6" s="69">
        <v>10</v>
      </c>
      <c r="L6" s="69">
        <v>11</v>
      </c>
      <c r="M6" s="69">
        <v>14</v>
      </c>
      <c r="N6" s="70">
        <v>13</v>
      </c>
      <c r="O6" s="70">
        <v>9</v>
      </c>
      <c r="P6" s="70">
        <v>13</v>
      </c>
      <c r="Q6" s="70">
        <v>11</v>
      </c>
      <c r="R6" s="71">
        <v>7</v>
      </c>
      <c r="S6" s="133">
        <f t="shared" si="0"/>
        <v>135</v>
      </c>
    </row>
    <row r="7" spans="1:19" ht="15" customHeight="1" x14ac:dyDescent="0.25">
      <c r="A7" s="88" t="s">
        <v>31</v>
      </c>
      <c r="B7" s="66" t="s">
        <v>5</v>
      </c>
      <c r="C7" s="150">
        <v>2</v>
      </c>
      <c r="D7" s="99">
        <v>0</v>
      </c>
      <c r="E7" s="157">
        <v>0</v>
      </c>
      <c r="F7" s="68">
        <v>0</v>
      </c>
      <c r="G7" s="68">
        <v>0</v>
      </c>
      <c r="H7" s="68">
        <v>2</v>
      </c>
      <c r="I7" s="68">
        <v>2</v>
      </c>
      <c r="J7" s="68">
        <v>3</v>
      </c>
      <c r="K7" s="69">
        <v>2</v>
      </c>
      <c r="L7" s="69">
        <v>1</v>
      </c>
      <c r="M7" s="69">
        <v>2</v>
      </c>
      <c r="N7" s="70">
        <v>2</v>
      </c>
      <c r="O7" s="70">
        <v>7</v>
      </c>
      <c r="P7" s="70">
        <v>2</v>
      </c>
      <c r="Q7" s="70"/>
      <c r="R7" s="71"/>
      <c r="S7" s="133">
        <f t="shared" si="0"/>
        <v>23</v>
      </c>
    </row>
    <row r="8" spans="1:19" ht="15" customHeight="1" x14ac:dyDescent="0.25">
      <c r="A8" s="88" t="s">
        <v>32</v>
      </c>
      <c r="B8" s="66" t="s">
        <v>5</v>
      </c>
      <c r="C8" s="150"/>
      <c r="D8" s="99">
        <v>0</v>
      </c>
      <c r="E8" s="157">
        <v>0</v>
      </c>
      <c r="F8" s="68">
        <v>0</v>
      </c>
      <c r="G8" s="68">
        <v>0</v>
      </c>
      <c r="H8" s="68">
        <v>0</v>
      </c>
      <c r="I8" s="68"/>
      <c r="J8" s="68">
        <v>0</v>
      </c>
      <c r="K8" s="69"/>
      <c r="L8" s="69"/>
      <c r="M8" s="69"/>
      <c r="N8" s="70"/>
      <c r="O8" s="70"/>
      <c r="P8" s="70">
        <v>1</v>
      </c>
      <c r="Q8" s="70"/>
      <c r="R8" s="71"/>
      <c r="S8" s="133">
        <f t="shared" si="0"/>
        <v>1</v>
      </c>
    </row>
    <row r="9" spans="1:19" ht="15" customHeight="1" x14ac:dyDescent="0.25">
      <c r="A9" s="88" t="s">
        <v>33</v>
      </c>
      <c r="B9" s="66" t="s">
        <v>6</v>
      </c>
      <c r="C9" s="150">
        <v>106</v>
      </c>
      <c r="D9" s="99">
        <v>110</v>
      </c>
      <c r="E9" s="157">
        <v>110</v>
      </c>
      <c r="F9" s="68">
        <v>131</v>
      </c>
      <c r="G9" s="68">
        <v>131</v>
      </c>
      <c r="H9" s="68">
        <v>102</v>
      </c>
      <c r="I9" s="68">
        <v>129</v>
      </c>
      <c r="J9" s="68">
        <v>158</v>
      </c>
      <c r="K9" s="69">
        <v>164</v>
      </c>
      <c r="L9" s="69">
        <v>157</v>
      </c>
      <c r="M9" s="69">
        <v>174</v>
      </c>
      <c r="N9" s="70">
        <v>153</v>
      </c>
      <c r="O9" s="70">
        <v>138</v>
      </c>
      <c r="P9" s="70">
        <v>103</v>
      </c>
      <c r="Q9" s="70">
        <v>104</v>
      </c>
      <c r="R9" s="71">
        <v>89</v>
      </c>
      <c r="S9" s="133">
        <f t="shared" si="0"/>
        <v>1843</v>
      </c>
    </row>
    <row r="10" spans="1:19" ht="15" customHeight="1" x14ac:dyDescent="0.25">
      <c r="A10" s="88" t="s">
        <v>34</v>
      </c>
      <c r="B10" s="66" t="s">
        <v>6</v>
      </c>
      <c r="C10" s="150"/>
      <c r="D10" s="99">
        <v>0</v>
      </c>
      <c r="E10" s="157">
        <v>0</v>
      </c>
      <c r="F10" s="68">
        <v>0</v>
      </c>
      <c r="G10" s="68">
        <v>0</v>
      </c>
      <c r="H10" s="68">
        <v>0</v>
      </c>
      <c r="I10" s="68"/>
      <c r="J10" s="68">
        <v>0</v>
      </c>
      <c r="K10" s="69"/>
      <c r="L10" s="69"/>
      <c r="M10" s="69"/>
      <c r="N10" s="70"/>
      <c r="O10" s="70">
        <v>2</v>
      </c>
      <c r="P10" s="70">
        <v>2</v>
      </c>
      <c r="Q10" s="70"/>
      <c r="R10" s="71"/>
      <c r="S10" s="133">
        <f t="shared" si="0"/>
        <v>4</v>
      </c>
    </row>
    <row r="11" spans="1:19" ht="15" customHeight="1" x14ac:dyDescent="0.25">
      <c r="A11" s="88" t="s">
        <v>35</v>
      </c>
      <c r="B11" s="66" t="s">
        <v>6</v>
      </c>
      <c r="C11" s="150">
        <v>2</v>
      </c>
      <c r="D11" s="99">
        <v>1</v>
      </c>
      <c r="E11" s="157">
        <v>1</v>
      </c>
      <c r="F11" s="68">
        <v>2</v>
      </c>
      <c r="G11" s="68">
        <v>2</v>
      </c>
      <c r="H11" s="68">
        <v>5</v>
      </c>
      <c r="I11" s="68">
        <v>6</v>
      </c>
      <c r="J11" s="68">
        <v>6</v>
      </c>
      <c r="K11" s="69">
        <v>2</v>
      </c>
      <c r="L11" s="69">
        <v>1</v>
      </c>
      <c r="M11" s="69">
        <v>5</v>
      </c>
      <c r="N11" s="70">
        <v>4</v>
      </c>
      <c r="O11" s="70">
        <v>4</v>
      </c>
      <c r="P11" s="70">
        <v>4</v>
      </c>
      <c r="Q11" s="70"/>
      <c r="R11" s="71"/>
      <c r="S11" s="133">
        <f t="shared" si="0"/>
        <v>42</v>
      </c>
    </row>
    <row r="12" spans="1:19" ht="15" customHeight="1" x14ac:dyDescent="0.25">
      <c r="A12" s="88" t="s">
        <v>190</v>
      </c>
      <c r="B12" s="66" t="s">
        <v>208</v>
      </c>
      <c r="C12" s="150">
        <v>63</v>
      </c>
      <c r="D12" s="99">
        <v>85</v>
      </c>
      <c r="E12" s="157">
        <v>85</v>
      </c>
      <c r="F12" s="68">
        <v>93</v>
      </c>
      <c r="G12" s="68">
        <v>30</v>
      </c>
      <c r="H12" s="68">
        <v>3</v>
      </c>
      <c r="I12" s="68"/>
      <c r="J12" s="68"/>
      <c r="K12" s="69"/>
      <c r="L12" s="69"/>
      <c r="M12" s="69"/>
      <c r="N12" s="70"/>
      <c r="O12" s="70"/>
      <c r="P12" s="70"/>
      <c r="Q12" s="70"/>
      <c r="R12" s="71"/>
      <c r="S12" s="133">
        <f t="shared" si="0"/>
        <v>211</v>
      </c>
    </row>
    <row r="13" spans="1:19" ht="15" customHeight="1" x14ac:dyDescent="0.25">
      <c r="A13" s="88" t="s">
        <v>189</v>
      </c>
      <c r="B13" s="66" t="s">
        <v>7</v>
      </c>
      <c r="C13" s="150">
        <v>30</v>
      </c>
      <c r="D13" s="99">
        <v>27</v>
      </c>
      <c r="E13" s="157">
        <v>27</v>
      </c>
      <c r="F13" s="68">
        <v>27</v>
      </c>
      <c r="G13" s="68">
        <v>49</v>
      </c>
      <c r="H13" s="68">
        <v>52</v>
      </c>
      <c r="I13" s="68">
        <v>66</v>
      </c>
      <c r="J13" s="68">
        <v>59</v>
      </c>
      <c r="K13" s="69">
        <v>60</v>
      </c>
      <c r="L13" s="69">
        <v>52</v>
      </c>
      <c r="M13" s="69">
        <v>58</v>
      </c>
      <c r="N13" s="70"/>
      <c r="O13" s="70"/>
      <c r="P13" s="70"/>
      <c r="Q13" s="70"/>
      <c r="R13" s="71"/>
      <c r="S13" s="133">
        <f t="shared" si="0"/>
        <v>450</v>
      </c>
    </row>
    <row r="14" spans="1:19" ht="15" customHeight="1" x14ac:dyDescent="0.25">
      <c r="A14" s="88" t="s">
        <v>37</v>
      </c>
      <c r="B14" s="66" t="s">
        <v>7</v>
      </c>
      <c r="C14" s="150">
        <v>23</v>
      </c>
      <c r="D14" s="99">
        <v>13</v>
      </c>
      <c r="E14" s="157">
        <v>13</v>
      </c>
      <c r="F14" s="68">
        <v>18</v>
      </c>
      <c r="G14" s="68">
        <v>18</v>
      </c>
      <c r="H14" s="68">
        <v>25</v>
      </c>
      <c r="I14" s="68">
        <v>21</v>
      </c>
      <c r="J14" s="68">
        <v>18</v>
      </c>
      <c r="K14" s="69">
        <v>20</v>
      </c>
      <c r="L14" s="69">
        <v>23</v>
      </c>
      <c r="M14" s="69">
        <v>15</v>
      </c>
      <c r="N14" s="70"/>
      <c r="O14" s="70"/>
      <c r="P14" s="70"/>
      <c r="Q14" s="70">
        <v>60</v>
      </c>
      <c r="R14" s="71">
        <v>61</v>
      </c>
      <c r="S14" s="133">
        <f t="shared" si="0"/>
        <v>292</v>
      </c>
    </row>
    <row r="15" spans="1:19" ht="15" customHeight="1" x14ac:dyDescent="0.25">
      <c r="A15" s="88" t="s">
        <v>38</v>
      </c>
      <c r="B15" s="66" t="s">
        <v>7</v>
      </c>
      <c r="C15" s="150"/>
      <c r="D15" s="99">
        <v>0</v>
      </c>
      <c r="E15" s="157">
        <v>0</v>
      </c>
      <c r="F15" s="68" t="s">
        <v>187</v>
      </c>
      <c r="G15" s="68" t="s">
        <v>187</v>
      </c>
      <c r="H15" s="68" t="s">
        <v>187</v>
      </c>
      <c r="I15" s="68" t="s">
        <v>187</v>
      </c>
      <c r="J15" s="68"/>
      <c r="K15" s="69"/>
      <c r="L15" s="69"/>
      <c r="M15" s="69"/>
      <c r="N15" s="70">
        <v>12</v>
      </c>
      <c r="O15" s="70">
        <v>17</v>
      </c>
      <c r="P15" s="70">
        <v>26</v>
      </c>
      <c r="Q15" s="70"/>
      <c r="R15" s="71"/>
      <c r="S15" s="133">
        <f t="shared" si="0"/>
        <v>55</v>
      </c>
    </row>
    <row r="16" spans="1:19" ht="15" customHeight="1" x14ac:dyDescent="0.25">
      <c r="A16" s="164" t="s">
        <v>222</v>
      </c>
      <c r="B16" s="66" t="s">
        <v>7</v>
      </c>
      <c r="C16" s="150"/>
      <c r="D16" s="99">
        <v>0</v>
      </c>
      <c r="E16" s="157">
        <v>0</v>
      </c>
      <c r="F16" s="68" t="s">
        <v>187</v>
      </c>
      <c r="G16" s="68" t="s">
        <v>187</v>
      </c>
      <c r="H16" s="68" t="s">
        <v>187</v>
      </c>
      <c r="I16" s="68" t="s">
        <v>187</v>
      </c>
      <c r="J16" s="68"/>
      <c r="K16" s="69"/>
      <c r="L16" s="69"/>
      <c r="M16" s="69"/>
      <c r="N16" s="70">
        <v>41</v>
      </c>
      <c r="O16" s="70">
        <v>26</v>
      </c>
      <c r="P16" s="70">
        <v>23</v>
      </c>
      <c r="Q16" s="70"/>
      <c r="R16" s="71"/>
      <c r="S16" s="133">
        <f t="shared" si="0"/>
        <v>90</v>
      </c>
    </row>
    <row r="17" spans="1:19" ht="15" customHeight="1" x14ac:dyDescent="0.25">
      <c r="A17" s="88" t="s">
        <v>39</v>
      </c>
      <c r="B17" s="66" t="s">
        <v>7</v>
      </c>
      <c r="C17" s="150"/>
      <c r="D17" s="99">
        <v>1</v>
      </c>
      <c r="E17" s="157">
        <v>1</v>
      </c>
      <c r="F17" s="68">
        <v>0</v>
      </c>
      <c r="G17" s="68">
        <v>0</v>
      </c>
      <c r="H17" s="68"/>
      <c r="I17" s="68"/>
      <c r="J17" s="68"/>
      <c r="K17" s="69"/>
      <c r="L17" s="69"/>
      <c r="M17" s="69"/>
      <c r="N17" s="70">
        <v>2</v>
      </c>
      <c r="O17" s="70">
        <v>4</v>
      </c>
      <c r="P17" s="70">
        <v>3</v>
      </c>
      <c r="Q17" s="70"/>
      <c r="R17" s="71"/>
      <c r="S17" s="133">
        <f t="shared" si="0"/>
        <v>10</v>
      </c>
    </row>
    <row r="18" spans="1:19" ht="15" customHeight="1" x14ac:dyDescent="0.25">
      <c r="A18" s="88" t="s">
        <v>41</v>
      </c>
      <c r="B18" s="66" t="s">
        <v>42</v>
      </c>
      <c r="C18" s="150">
        <v>41</v>
      </c>
      <c r="D18" s="99">
        <v>40</v>
      </c>
      <c r="E18" s="157">
        <v>40</v>
      </c>
      <c r="F18" s="68">
        <v>40</v>
      </c>
      <c r="G18" s="68">
        <v>41</v>
      </c>
      <c r="H18" s="68">
        <v>32</v>
      </c>
      <c r="I18" s="68">
        <v>37</v>
      </c>
      <c r="J18" s="68">
        <v>36</v>
      </c>
      <c r="K18" s="69">
        <v>29</v>
      </c>
      <c r="L18" s="69">
        <v>26</v>
      </c>
      <c r="M18" s="69">
        <v>16</v>
      </c>
      <c r="N18" s="70"/>
      <c r="O18" s="70"/>
      <c r="P18" s="70"/>
      <c r="Q18" s="70"/>
      <c r="R18" s="71"/>
      <c r="S18" s="133">
        <f t="shared" si="0"/>
        <v>297</v>
      </c>
    </row>
    <row r="19" spans="1:19" ht="15" customHeight="1" x14ac:dyDescent="0.25">
      <c r="A19" s="88" t="s">
        <v>43</v>
      </c>
      <c r="B19" s="66" t="s">
        <v>42</v>
      </c>
      <c r="C19" s="150">
        <v>1</v>
      </c>
      <c r="D19" s="99">
        <v>5</v>
      </c>
      <c r="E19" s="157">
        <v>5</v>
      </c>
      <c r="F19" s="68">
        <v>4</v>
      </c>
      <c r="G19" s="68">
        <v>6</v>
      </c>
      <c r="H19" s="68">
        <v>3</v>
      </c>
      <c r="I19" s="68">
        <v>2</v>
      </c>
      <c r="J19" s="68">
        <v>4</v>
      </c>
      <c r="K19" s="69">
        <v>4</v>
      </c>
      <c r="L19" s="69">
        <v>5</v>
      </c>
      <c r="M19" s="69">
        <v>2</v>
      </c>
      <c r="N19" s="70"/>
      <c r="O19" s="70"/>
      <c r="P19" s="70"/>
      <c r="Q19" s="70"/>
      <c r="R19" s="71"/>
      <c r="S19" s="133">
        <f t="shared" si="0"/>
        <v>35</v>
      </c>
    </row>
    <row r="20" spans="1:19" ht="15" customHeight="1" x14ac:dyDescent="0.25">
      <c r="A20" s="88" t="s">
        <v>44</v>
      </c>
      <c r="B20" s="66" t="s">
        <v>42</v>
      </c>
      <c r="C20" s="150">
        <v>7</v>
      </c>
      <c r="D20" s="99">
        <v>14</v>
      </c>
      <c r="E20" s="157">
        <v>14</v>
      </c>
      <c r="F20" s="68">
        <v>28</v>
      </c>
      <c r="G20" s="68">
        <v>16</v>
      </c>
      <c r="H20" s="68">
        <v>14</v>
      </c>
      <c r="I20" s="68">
        <v>14</v>
      </c>
      <c r="J20" s="68">
        <v>20</v>
      </c>
      <c r="K20" s="69">
        <v>20</v>
      </c>
      <c r="L20" s="69">
        <v>15</v>
      </c>
      <c r="M20" s="69">
        <v>5</v>
      </c>
      <c r="N20" s="70"/>
      <c r="O20" s="70"/>
      <c r="P20" s="70"/>
      <c r="Q20" s="70"/>
      <c r="R20" s="71"/>
      <c r="S20" s="133">
        <f t="shared" si="0"/>
        <v>146</v>
      </c>
    </row>
    <row r="21" spans="1:19" ht="15" customHeight="1" x14ac:dyDescent="0.25">
      <c r="A21" s="88" t="s">
        <v>45</v>
      </c>
      <c r="B21" s="66" t="s">
        <v>42</v>
      </c>
      <c r="C21" s="150">
        <v>2</v>
      </c>
      <c r="D21" s="99">
        <v>6</v>
      </c>
      <c r="E21" s="157">
        <v>6</v>
      </c>
      <c r="F21" s="68">
        <v>4</v>
      </c>
      <c r="G21" s="68">
        <v>3</v>
      </c>
      <c r="H21" s="68">
        <v>2</v>
      </c>
      <c r="I21" s="68">
        <v>6</v>
      </c>
      <c r="J21" s="68">
        <v>10</v>
      </c>
      <c r="K21" s="69">
        <v>6</v>
      </c>
      <c r="L21" s="69">
        <v>6</v>
      </c>
      <c r="M21" s="69">
        <v>2</v>
      </c>
      <c r="N21" s="70"/>
      <c r="O21" s="70"/>
      <c r="P21" s="70"/>
      <c r="Q21" s="70"/>
      <c r="R21" s="71"/>
      <c r="S21" s="133">
        <f t="shared" si="0"/>
        <v>45</v>
      </c>
    </row>
    <row r="22" spans="1:19" ht="15" customHeight="1" x14ac:dyDescent="0.25">
      <c r="A22" s="88" t="s">
        <v>191</v>
      </c>
      <c r="B22" s="66" t="s">
        <v>42</v>
      </c>
      <c r="C22" s="150">
        <v>4</v>
      </c>
      <c r="D22" s="99">
        <v>3</v>
      </c>
      <c r="E22" s="157">
        <v>3</v>
      </c>
      <c r="F22" s="68">
        <v>3</v>
      </c>
      <c r="G22" s="68">
        <v>2</v>
      </c>
      <c r="H22" s="68">
        <v>1</v>
      </c>
      <c r="I22" s="68"/>
      <c r="J22" s="68"/>
      <c r="K22" s="69"/>
      <c r="L22" s="69"/>
      <c r="M22" s="69"/>
      <c r="N22" s="70"/>
      <c r="O22" s="70"/>
      <c r="P22" s="70"/>
      <c r="Q22" s="70"/>
      <c r="R22" s="71"/>
      <c r="S22" s="133">
        <f t="shared" si="0"/>
        <v>9</v>
      </c>
    </row>
    <row r="23" spans="1:19" ht="15" customHeight="1" x14ac:dyDescent="0.25">
      <c r="A23" s="88" t="s">
        <v>117</v>
      </c>
      <c r="B23" s="66" t="s">
        <v>42</v>
      </c>
      <c r="C23" s="150"/>
      <c r="D23" s="99" t="s">
        <v>187</v>
      </c>
      <c r="E23" s="157" t="s">
        <v>187</v>
      </c>
      <c r="F23" s="68" t="s">
        <v>187</v>
      </c>
      <c r="G23" s="68" t="s">
        <v>187</v>
      </c>
      <c r="H23" s="68" t="s">
        <v>187</v>
      </c>
      <c r="I23" s="68" t="s">
        <v>187</v>
      </c>
      <c r="J23" s="68">
        <v>1</v>
      </c>
      <c r="K23" s="69"/>
      <c r="L23" s="69">
        <v>17</v>
      </c>
      <c r="M23" s="69">
        <v>56</v>
      </c>
      <c r="N23" s="70">
        <v>75</v>
      </c>
      <c r="O23" s="70">
        <v>67</v>
      </c>
      <c r="P23" s="70">
        <v>56</v>
      </c>
      <c r="Q23" s="70">
        <v>54</v>
      </c>
      <c r="R23" s="71">
        <v>49</v>
      </c>
      <c r="S23" s="133">
        <f t="shared" si="0"/>
        <v>375</v>
      </c>
    </row>
    <row r="24" spans="1:19" ht="15" customHeight="1" x14ac:dyDescent="0.25">
      <c r="A24" s="88" t="s">
        <v>118</v>
      </c>
      <c r="B24" s="66" t="s">
        <v>42</v>
      </c>
      <c r="C24" s="150"/>
      <c r="D24" s="99" t="s">
        <v>187</v>
      </c>
      <c r="E24" s="157" t="s">
        <v>187</v>
      </c>
      <c r="F24" s="68" t="s">
        <v>187</v>
      </c>
      <c r="G24" s="68" t="s">
        <v>187</v>
      </c>
      <c r="H24" s="68" t="s">
        <v>187</v>
      </c>
      <c r="I24" s="68" t="s">
        <v>187</v>
      </c>
      <c r="J24" s="68"/>
      <c r="K24" s="69">
        <v>1</v>
      </c>
      <c r="L24" s="69">
        <v>1</v>
      </c>
      <c r="M24" s="69">
        <v>4</v>
      </c>
      <c r="N24" s="70">
        <v>4</v>
      </c>
      <c r="O24" s="70">
        <v>7</v>
      </c>
      <c r="P24" s="70">
        <v>9</v>
      </c>
      <c r="Q24" s="70"/>
      <c r="R24" s="71"/>
      <c r="S24" s="133">
        <f t="shared" si="0"/>
        <v>26</v>
      </c>
    </row>
    <row r="25" spans="1:19" ht="15" customHeight="1" x14ac:dyDescent="0.25">
      <c r="A25" s="88" t="s">
        <v>119</v>
      </c>
      <c r="B25" s="66" t="s">
        <v>42</v>
      </c>
      <c r="C25" s="150"/>
      <c r="D25" s="99" t="s">
        <v>187</v>
      </c>
      <c r="E25" s="157" t="s">
        <v>187</v>
      </c>
      <c r="F25" s="68" t="s">
        <v>187</v>
      </c>
      <c r="G25" s="68" t="s">
        <v>187</v>
      </c>
      <c r="H25" s="68" t="s">
        <v>187</v>
      </c>
      <c r="I25" s="68" t="s">
        <v>187</v>
      </c>
      <c r="J25" s="68"/>
      <c r="K25" s="69"/>
      <c r="L25" s="69"/>
      <c r="M25" s="69"/>
      <c r="N25" s="70"/>
      <c r="O25" s="70"/>
      <c r="P25" s="70">
        <v>1</v>
      </c>
      <c r="Q25" s="70"/>
      <c r="R25" s="71"/>
      <c r="S25" s="133">
        <f t="shared" si="0"/>
        <v>1</v>
      </c>
    </row>
    <row r="26" spans="1:19" ht="15" customHeight="1" x14ac:dyDescent="0.25">
      <c r="A26" s="126" t="s">
        <v>200</v>
      </c>
      <c r="B26" s="115" t="s">
        <v>8</v>
      </c>
      <c r="C26" s="151">
        <v>2</v>
      </c>
      <c r="D26" s="161">
        <v>3</v>
      </c>
      <c r="E26" s="131">
        <v>3</v>
      </c>
      <c r="F26" s="131">
        <v>5</v>
      </c>
      <c r="G26" s="131">
        <v>1</v>
      </c>
      <c r="H26" s="120"/>
      <c r="I26" s="120"/>
      <c r="J26" s="120"/>
      <c r="K26" s="124"/>
      <c r="L26" s="124"/>
      <c r="M26" s="124"/>
      <c r="N26" s="124"/>
      <c r="O26" s="124"/>
      <c r="P26" s="124"/>
      <c r="Q26" s="124"/>
      <c r="R26" s="125"/>
      <c r="S26" s="133">
        <f t="shared" si="0"/>
        <v>9</v>
      </c>
    </row>
    <row r="27" spans="1:19" ht="15" customHeight="1" x14ac:dyDescent="0.25">
      <c r="A27" s="126" t="s">
        <v>199</v>
      </c>
      <c r="B27" s="115" t="s">
        <v>8</v>
      </c>
      <c r="C27" s="151">
        <v>34</v>
      </c>
      <c r="D27" s="161">
        <v>35</v>
      </c>
      <c r="E27" s="131">
        <v>35</v>
      </c>
      <c r="F27" s="131">
        <v>33</v>
      </c>
      <c r="G27" s="131">
        <v>13</v>
      </c>
      <c r="H27" s="120"/>
      <c r="I27" s="120"/>
      <c r="J27" s="120"/>
      <c r="K27" s="124"/>
      <c r="L27" s="124"/>
      <c r="M27" s="124"/>
      <c r="N27" s="124"/>
      <c r="O27" s="124"/>
      <c r="P27" s="124"/>
      <c r="Q27" s="124"/>
      <c r="R27" s="125"/>
      <c r="S27" s="133">
        <f t="shared" si="0"/>
        <v>81</v>
      </c>
    </row>
    <row r="28" spans="1:19" ht="15" customHeight="1" x14ac:dyDescent="0.25">
      <c r="A28" s="88" t="s">
        <v>36</v>
      </c>
      <c r="B28" s="66" t="s">
        <v>8</v>
      </c>
      <c r="C28" s="150"/>
      <c r="D28" s="99"/>
      <c r="E28" s="157"/>
      <c r="F28" s="68">
        <v>0</v>
      </c>
      <c r="G28" s="68">
        <v>0</v>
      </c>
      <c r="H28" s="68"/>
      <c r="I28" s="68"/>
      <c r="J28" s="68"/>
      <c r="K28" s="69"/>
      <c r="L28" s="69"/>
      <c r="M28" s="69">
        <v>1</v>
      </c>
      <c r="N28" s="70"/>
      <c r="O28" s="70"/>
      <c r="P28" s="70"/>
      <c r="Q28" s="70"/>
      <c r="R28" s="71"/>
      <c r="S28" s="133">
        <f t="shared" si="0"/>
        <v>1</v>
      </c>
    </row>
    <row r="29" spans="1:19" ht="15" customHeight="1" x14ac:dyDescent="0.25">
      <c r="A29" s="88" t="s">
        <v>172</v>
      </c>
      <c r="B29" s="66" t="s">
        <v>8</v>
      </c>
      <c r="C29" s="150"/>
      <c r="D29" s="99">
        <v>1</v>
      </c>
      <c r="E29" s="157">
        <v>1</v>
      </c>
      <c r="F29" s="68">
        <v>2</v>
      </c>
      <c r="G29" s="68">
        <v>20</v>
      </c>
      <c r="H29" s="68">
        <v>33</v>
      </c>
      <c r="I29" s="68">
        <v>37</v>
      </c>
      <c r="J29" s="68">
        <v>31</v>
      </c>
      <c r="K29" s="69"/>
      <c r="L29" s="69"/>
      <c r="M29" s="69"/>
      <c r="N29" s="70"/>
      <c r="O29" s="70"/>
      <c r="P29" s="70"/>
      <c r="Q29" s="70"/>
      <c r="R29" s="71"/>
      <c r="S29" s="133">
        <f t="shared" si="0"/>
        <v>124</v>
      </c>
    </row>
    <row r="30" spans="1:19" ht="15" customHeight="1" x14ac:dyDescent="0.25">
      <c r="A30" s="88" t="s">
        <v>173</v>
      </c>
      <c r="B30" s="66" t="s">
        <v>8</v>
      </c>
      <c r="C30" s="150"/>
      <c r="D30" s="99">
        <v>3</v>
      </c>
      <c r="E30" s="157">
        <v>3</v>
      </c>
      <c r="F30" s="68">
        <v>4</v>
      </c>
      <c r="G30" s="68">
        <v>6</v>
      </c>
      <c r="H30" s="68">
        <v>4</v>
      </c>
      <c r="I30" s="68">
        <v>1</v>
      </c>
      <c r="J30" s="68">
        <v>2</v>
      </c>
      <c r="K30" s="69"/>
      <c r="L30" s="69"/>
      <c r="M30" s="69"/>
      <c r="N30" s="70"/>
      <c r="O30" s="70"/>
      <c r="P30" s="70"/>
      <c r="Q30" s="70"/>
      <c r="R30" s="71"/>
      <c r="S30" s="133">
        <f t="shared" si="0"/>
        <v>20</v>
      </c>
    </row>
    <row r="31" spans="1:19" ht="15" customHeight="1" x14ac:dyDescent="0.25">
      <c r="A31" s="88" t="s">
        <v>174</v>
      </c>
      <c r="B31" s="66" t="s">
        <v>8</v>
      </c>
      <c r="C31" s="150"/>
      <c r="D31" s="99"/>
      <c r="E31" s="157"/>
      <c r="F31" s="68">
        <v>4</v>
      </c>
      <c r="G31" s="68">
        <v>12</v>
      </c>
      <c r="H31" s="68">
        <v>9</v>
      </c>
      <c r="I31" s="68">
        <v>18</v>
      </c>
      <c r="J31" s="68">
        <v>14</v>
      </c>
      <c r="K31" s="69"/>
      <c r="L31" s="69"/>
      <c r="M31" s="69"/>
      <c r="N31" s="70"/>
      <c r="O31" s="70"/>
      <c r="P31" s="70"/>
      <c r="Q31" s="70"/>
      <c r="R31" s="71"/>
      <c r="S31" s="133">
        <f t="shared" si="0"/>
        <v>57</v>
      </c>
    </row>
    <row r="32" spans="1:19" ht="15" customHeight="1" x14ac:dyDescent="0.25">
      <c r="A32" s="88" t="s">
        <v>175</v>
      </c>
      <c r="B32" s="66" t="s">
        <v>8</v>
      </c>
      <c r="C32" s="150">
        <v>7</v>
      </c>
      <c r="D32" s="99">
        <v>4</v>
      </c>
      <c r="E32" s="157">
        <v>4</v>
      </c>
      <c r="F32" s="68">
        <v>3</v>
      </c>
      <c r="G32" s="68">
        <v>6</v>
      </c>
      <c r="H32" s="68">
        <v>10</v>
      </c>
      <c r="I32" s="68">
        <v>13</v>
      </c>
      <c r="J32" s="68">
        <v>7</v>
      </c>
      <c r="K32" s="69"/>
      <c r="L32" s="69"/>
      <c r="M32" s="69"/>
      <c r="N32" s="70"/>
      <c r="O32" s="70"/>
      <c r="P32" s="70"/>
      <c r="Q32" s="70"/>
      <c r="R32" s="71"/>
      <c r="S32" s="133">
        <f t="shared" si="0"/>
        <v>43</v>
      </c>
    </row>
    <row r="33" spans="1:19" ht="15" customHeight="1" x14ac:dyDescent="0.25">
      <c r="A33" s="88" t="s">
        <v>176</v>
      </c>
      <c r="B33" s="66" t="s">
        <v>8</v>
      </c>
      <c r="C33" s="150">
        <v>3</v>
      </c>
      <c r="D33" s="99">
        <v>3</v>
      </c>
      <c r="E33" s="157">
        <v>3</v>
      </c>
      <c r="F33" s="68">
        <v>1</v>
      </c>
      <c r="G33" s="68">
        <v>2</v>
      </c>
      <c r="H33" s="68">
        <v>0</v>
      </c>
      <c r="I33" s="68">
        <v>2</v>
      </c>
      <c r="J33" s="68">
        <v>2</v>
      </c>
      <c r="K33" s="69"/>
      <c r="L33" s="69"/>
      <c r="M33" s="69"/>
      <c r="N33" s="70"/>
      <c r="O33" s="70"/>
      <c r="P33" s="70"/>
      <c r="Q33" s="70"/>
      <c r="R33" s="71"/>
      <c r="S33" s="133">
        <f t="shared" si="0"/>
        <v>10</v>
      </c>
    </row>
    <row r="34" spans="1:19" ht="15" customHeight="1" x14ac:dyDescent="0.25">
      <c r="A34" s="88" t="s">
        <v>192</v>
      </c>
      <c r="B34" s="66" t="s">
        <v>8</v>
      </c>
      <c r="C34" s="150">
        <v>5</v>
      </c>
      <c r="D34" s="99">
        <v>1</v>
      </c>
      <c r="E34" s="157">
        <v>1</v>
      </c>
      <c r="F34" s="68">
        <v>3</v>
      </c>
      <c r="G34" s="68">
        <v>2</v>
      </c>
      <c r="H34" s="68">
        <v>4</v>
      </c>
      <c r="I34" s="68"/>
      <c r="J34" s="68"/>
      <c r="K34" s="69"/>
      <c r="L34" s="69"/>
      <c r="M34" s="69"/>
      <c r="N34" s="70"/>
      <c r="O34" s="70"/>
      <c r="P34" s="70"/>
      <c r="Q34" s="70"/>
      <c r="R34" s="71"/>
      <c r="S34" s="133">
        <f t="shared" ref="S34:S65" si="1">SUM(E34:R34)</f>
        <v>10</v>
      </c>
    </row>
    <row r="35" spans="1:19" ht="15" customHeight="1" x14ac:dyDescent="0.25">
      <c r="A35" s="88" t="s">
        <v>51</v>
      </c>
      <c r="B35" s="66" t="s">
        <v>8</v>
      </c>
      <c r="C35" s="150">
        <v>45</v>
      </c>
      <c r="D35" s="99">
        <v>39</v>
      </c>
      <c r="E35" s="157">
        <v>39</v>
      </c>
      <c r="F35" s="68">
        <v>39</v>
      </c>
      <c r="G35" s="68">
        <v>42</v>
      </c>
      <c r="H35" s="68">
        <v>46</v>
      </c>
      <c r="I35" s="68">
        <v>81</v>
      </c>
      <c r="J35" s="68">
        <v>137</v>
      </c>
      <c r="K35" s="69">
        <v>200</v>
      </c>
      <c r="L35" s="69">
        <v>245</v>
      </c>
      <c r="M35" s="69">
        <v>241</v>
      </c>
      <c r="N35" s="70">
        <v>232</v>
      </c>
      <c r="O35" s="70">
        <v>216</v>
      </c>
      <c r="P35" s="70">
        <v>161</v>
      </c>
      <c r="Q35" s="70">
        <v>158</v>
      </c>
      <c r="R35" s="71">
        <v>148</v>
      </c>
      <c r="S35" s="133">
        <f t="shared" si="1"/>
        <v>1985</v>
      </c>
    </row>
    <row r="36" spans="1:19" ht="15" customHeight="1" x14ac:dyDescent="0.25">
      <c r="A36" s="88" t="s">
        <v>201</v>
      </c>
      <c r="B36" s="66" t="s">
        <v>8</v>
      </c>
      <c r="C36" s="150">
        <v>38</v>
      </c>
      <c r="D36" s="99">
        <v>35</v>
      </c>
      <c r="E36" s="157">
        <v>35</v>
      </c>
      <c r="F36" s="68">
        <v>24</v>
      </c>
      <c r="G36" s="68">
        <v>3</v>
      </c>
      <c r="H36" s="68"/>
      <c r="I36" s="68"/>
      <c r="J36" s="68"/>
      <c r="K36" s="69"/>
      <c r="L36" s="69"/>
      <c r="M36" s="69"/>
      <c r="N36" s="70"/>
      <c r="O36" s="70"/>
      <c r="P36" s="70"/>
      <c r="Q36" s="70"/>
      <c r="R36" s="71"/>
      <c r="S36" s="133">
        <f t="shared" si="1"/>
        <v>62</v>
      </c>
    </row>
    <row r="37" spans="1:19" ht="15" customHeight="1" x14ac:dyDescent="0.25">
      <c r="A37" s="88" t="s">
        <v>52</v>
      </c>
      <c r="B37" s="66" t="s">
        <v>10</v>
      </c>
      <c r="C37" s="150">
        <v>12</v>
      </c>
      <c r="D37" s="99">
        <v>14</v>
      </c>
      <c r="E37" s="157">
        <v>14</v>
      </c>
      <c r="F37" s="68">
        <v>15</v>
      </c>
      <c r="G37" s="68">
        <v>21</v>
      </c>
      <c r="H37" s="68">
        <v>26</v>
      </c>
      <c r="I37" s="68">
        <v>22</v>
      </c>
      <c r="J37" s="68">
        <v>39</v>
      </c>
      <c r="K37" s="69">
        <v>46</v>
      </c>
      <c r="L37" s="69">
        <v>64</v>
      </c>
      <c r="M37" s="69">
        <v>79</v>
      </c>
      <c r="N37" s="70">
        <v>73</v>
      </c>
      <c r="O37" s="70">
        <v>65</v>
      </c>
      <c r="P37" s="70">
        <v>67</v>
      </c>
      <c r="Q37" s="70">
        <v>79</v>
      </c>
      <c r="R37" s="71">
        <v>109</v>
      </c>
      <c r="S37" s="133">
        <f t="shared" si="1"/>
        <v>719</v>
      </c>
    </row>
    <row r="38" spans="1:19" ht="15" customHeight="1" x14ac:dyDescent="0.25">
      <c r="A38" s="88" t="s">
        <v>197</v>
      </c>
      <c r="B38" s="66" t="s">
        <v>10</v>
      </c>
      <c r="C38" s="150">
        <v>8</v>
      </c>
      <c r="D38" s="99">
        <v>7</v>
      </c>
      <c r="E38" s="157">
        <v>7</v>
      </c>
      <c r="F38" s="68">
        <v>7</v>
      </c>
      <c r="G38" s="68">
        <v>3</v>
      </c>
      <c r="H38" s="68">
        <v>1</v>
      </c>
      <c r="I38" s="68"/>
      <c r="J38" s="68"/>
      <c r="K38" s="69"/>
      <c r="L38" s="69"/>
      <c r="M38" s="69"/>
      <c r="N38" s="70"/>
      <c r="O38" s="70"/>
      <c r="P38" s="70"/>
      <c r="Q38" s="70"/>
      <c r="R38" s="71"/>
      <c r="S38" s="133">
        <f t="shared" si="1"/>
        <v>18</v>
      </c>
    </row>
    <row r="39" spans="1:19" ht="15" customHeight="1" x14ac:dyDescent="0.25">
      <c r="A39" s="88" t="s">
        <v>53</v>
      </c>
      <c r="B39" s="66" t="s">
        <v>10</v>
      </c>
      <c r="C39" s="150">
        <v>16</v>
      </c>
      <c r="D39" s="99">
        <v>15</v>
      </c>
      <c r="E39" s="157">
        <v>15</v>
      </c>
      <c r="F39" s="68">
        <v>22</v>
      </c>
      <c r="G39" s="68">
        <v>19</v>
      </c>
      <c r="H39" s="68">
        <v>16</v>
      </c>
      <c r="I39" s="68">
        <v>16</v>
      </c>
      <c r="J39" s="68">
        <v>22</v>
      </c>
      <c r="K39" s="69">
        <v>26</v>
      </c>
      <c r="L39" s="69">
        <v>36</v>
      </c>
      <c r="M39" s="69">
        <v>32</v>
      </c>
      <c r="N39" s="70">
        <v>25</v>
      </c>
      <c r="O39" s="70">
        <v>24</v>
      </c>
      <c r="P39" s="70">
        <v>2</v>
      </c>
      <c r="Q39" s="70"/>
      <c r="R39" s="71">
        <v>2</v>
      </c>
      <c r="S39" s="133">
        <f t="shared" si="1"/>
        <v>257</v>
      </c>
    </row>
    <row r="40" spans="1:19" ht="15" customHeight="1" x14ac:dyDescent="0.25">
      <c r="A40" s="88" t="s">
        <v>214</v>
      </c>
      <c r="B40" s="66" t="s">
        <v>10</v>
      </c>
      <c r="C40" s="150">
        <v>13</v>
      </c>
      <c r="D40" s="99">
        <v>7</v>
      </c>
      <c r="E40" s="157">
        <v>7</v>
      </c>
      <c r="F40" s="68"/>
      <c r="G40" s="68"/>
      <c r="H40" s="68"/>
      <c r="I40" s="68"/>
      <c r="J40" s="68"/>
      <c r="K40" s="69"/>
      <c r="L40" s="69"/>
      <c r="M40" s="69"/>
      <c r="N40" s="70"/>
      <c r="O40" s="70"/>
      <c r="P40" s="70"/>
      <c r="Q40" s="70"/>
      <c r="R40" s="71"/>
      <c r="S40" s="133">
        <f t="shared" si="1"/>
        <v>7</v>
      </c>
    </row>
    <row r="41" spans="1:19" ht="15" customHeight="1" x14ac:dyDescent="0.25">
      <c r="A41" s="88" t="s">
        <v>54</v>
      </c>
      <c r="B41" s="66" t="s">
        <v>10</v>
      </c>
      <c r="C41" s="150"/>
      <c r="D41" s="99"/>
      <c r="E41" s="157"/>
      <c r="F41" s="68">
        <v>7</v>
      </c>
      <c r="G41" s="68">
        <v>12</v>
      </c>
      <c r="H41" s="68">
        <v>11</v>
      </c>
      <c r="I41" s="68">
        <v>9</v>
      </c>
      <c r="J41" s="68">
        <v>12</v>
      </c>
      <c r="K41" s="69">
        <v>9</v>
      </c>
      <c r="L41" s="69">
        <v>9</v>
      </c>
      <c r="M41" s="69">
        <v>15</v>
      </c>
      <c r="N41" s="70">
        <v>19</v>
      </c>
      <c r="O41" s="70">
        <v>16</v>
      </c>
      <c r="P41" s="70">
        <v>13</v>
      </c>
      <c r="Q41" s="70"/>
      <c r="R41" s="71"/>
      <c r="S41" s="133">
        <f t="shared" si="1"/>
        <v>132</v>
      </c>
    </row>
    <row r="42" spans="1:19" ht="15" customHeight="1" x14ac:dyDescent="0.25">
      <c r="A42" s="88" t="s">
        <v>55</v>
      </c>
      <c r="B42" s="66" t="s">
        <v>10</v>
      </c>
      <c r="C42" s="150">
        <v>8</v>
      </c>
      <c r="D42" s="99">
        <v>5</v>
      </c>
      <c r="E42" s="157">
        <v>5</v>
      </c>
      <c r="F42" s="68">
        <v>9</v>
      </c>
      <c r="G42" s="68">
        <v>9</v>
      </c>
      <c r="H42" s="68">
        <v>11</v>
      </c>
      <c r="I42" s="68">
        <v>17</v>
      </c>
      <c r="J42" s="68">
        <v>17</v>
      </c>
      <c r="K42" s="69">
        <v>13</v>
      </c>
      <c r="L42" s="69">
        <v>11</v>
      </c>
      <c r="M42" s="69">
        <v>18</v>
      </c>
      <c r="N42" s="70">
        <v>15</v>
      </c>
      <c r="O42" s="70">
        <v>19</v>
      </c>
      <c r="P42" s="70">
        <v>17</v>
      </c>
      <c r="Q42" s="70"/>
      <c r="R42" s="71"/>
      <c r="S42" s="133">
        <f t="shared" si="1"/>
        <v>161</v>
      </c>
    </row>
    <row r="43" spans="1:19" ht="15" customHeight="1" x14ac:dyDescent="0.25">
      <c r="A43" s="88" t="s">
        <v>81</v>
      </c>
      <c r="B43" s="66" t="s">
        <v>10</v>
      </c>
      <c r="C43" s="150"/>
      <c r="D43" s="99"/>
      <c r="E43" s="157"/>
      <c r="F43" s="68">
        <v>0</v>
      </c>
      <c r="G43" s="68">
        <v>0</v>
      </c>
      <c r="H43" s="68">
        <v>0</v>
      </c>
      <c r="I43" s="68"/>
      <c r="J43" s="68"/>
      <c r="K43" s="69"/>
      <c r="L43" s="69"/>
      <c r="M43" s="69">
        <v>1</v>
      </c>
      <c r="N43" s="70"/>
      <c r="O43" s="70"/>
      <c r="P43" s="70"/>
      <c r="Q43" s="70"/>
      <c r="R43" s="71"/>
      <c r="S43" s="133">
        <f t="shared" si="1"/>
        <v>1</v>
      </c>
    </row>
    <row r="44" spans="1:19" ht="15" customHeight="1" x14ac:dyDescent="0.25">
      <c r="A44" s="88" t="s">
        <v>210</v>
      </c>
      <c r="B44" s="66" t="s">
        <v>203</v>
      </c>
      <c r="C44" s="150">
        <v>7</v>
      </c>
      <c r="D44" s="99">
        <v>3</v>
      </c>
      <c r="E44" s="157">
        <v>3</v>
      </c>
      <c r="F44" s="68">
        <v>1</v>
      </c>
      <c r="G44" s="68"/>
      <c r="H44" s="68"/>
      <c r="I44" s="68"/>
      <c r="J44" s="68"/>
      <c r="K44" s="69"/>
      <c r="L44" s="69"/>
      <c r="M44" s="69"/>
      <c r="N44" s="70"/>
      <c r="O44" s="70"/>
      <c r="P44" s="70"/>
      <c r="Q44" s="70"/>
      <c r="R44" s="71"/>
      <c r="S44" s="133">
        <f t="shared" si="1"/>
        <v>4</v>
      </c>
    </row>
    <row r="45" spans="1:19" ht="15" customHeight="1" x14ac:dyDescent="0.25">
      <c r="A45" s="88" t="s">
        <v>160</v>
      </c>
      <c r="B45" s="66" t="s">
        <v>203</v>
      </c>
      <c r="C45" s="150">
        <v>6</v>
      </c>
      <c r="D45" s="99">
        <v>4</v>
      </c>
      <c r="E45" s="157">
        <v>4</v>
      </c>
      <c r="F45" s="68">
        <v>4</v>
      </c>
      <c r="G45" s="68">
        <v>1</v>
      </c>
      <c r="H45" s="68">
        <v>1</v>
      </c>
      <c r="I45" s="68"/>
      <c r="J45" s="68"/>
      <c r="K45" s="69"/>
      <c r="L45" s="69"/>
      <c r="M45" s="69"/>
      <c r="N45" s="70"/>
      <c r="O45" s="70"/>
      <c r="P45" s="70"/>
      <c r="Q45" s="70"/>
      <c r="R45" s="71"/>
      <c r="S45" s="133">
        <f t="shared" si="1"/>
        <v>10</v>
      </c>
    </row>
    <row r="46" spans="1:19" ht="15" customHeight="1" x14ac:dyDescent="0.25">
      <c r="A46" s="88" t="s">
        <v>202</v>
      </c>
      <c r="B46" s="66" t="s">
        <v>203</v>
      </c>
      <c r="C46" s="150">
        <v>2</v>
      </c>
      <c r="D46" s="99">
        <v>2</v>
      </c>
      <c r="E46" s="157">
        <v>2</v>
      </c>
      <c r="F46" s="68">
        <v>2</v>
      </c>
      <c r="G46" s="68">
        <v>2</v>
      </c>
      <c r="H46" s="68"/>
      <c r="I46" s="68"/>
      <c r="J46" s="68"/>
      <c r="K46" s="69"/>
      <c r="L46" s="69"/>
      <c r="M46" s="69"/>
      <c r="N46" s="70"/>
      <c r="O46" s="70"/>
      <c r="P46" s="70"/>
      <c r="Q46" s="70"/>
      <c r="R46" s="71"/>
      <c r="S46" s="133">
        <f t="shared" si="1"/>
        <v>6</v>
      </c>
    </row>
    <row r="47" spans="1:19" ht="15" customHeight="1" x14ac:dyDescent="0.25">
      <c r="A47" s="88" t="s">
        <v>48</v>
      </c>
      <c r="B47" s="66" t="s">
        <v>11</v>
      </c>
      <c r="C47" s="150">
        <v>1</v>
      </c>
      <c r="D47" s="99"/>
      <c r="E47" s="157"/>
      <c r="F47" s="68">
        <v>1</v>
      </c>
      <c r="G47" s="68">
        <v>2</v>
      </c>
      <c r="H47" s="68">
        <v>1</v>
      </c>
      <c r="I47" s="68">
        <v>3</v>
      </c>
      <c r="J47" s="68">
        <v>2</v>
      </c>
      <c r="K47" s="69"/>
      <c r="L47" s="69">
        <v>1</v>
      </c>
      <c r="M47" s="69">
        <v>2</v>
      </c>
      <c r="N47" s="70">
        <v>1</v>
      </c>
      <c r="O47" s="70">
        <v>2</v>
      </c>
      <c r="P47" s="70">
        <v>1</v>
      </c>
      <c r="Q47" s="70"/>
      <c r="R47" s="71"/>
      <c r="S47" s="133">
        <f t="shared" si="1"/>
        <v>16</v>
      </c>
    </row>
    <row r="48" spans="1:19" ht="15" customHeight="1" x14ac:dyDescent="0.25">
      <c r="A48" s="84" t="s">
        <v>49</v>
      </c>
      <c r="B48" s="66" t="s">
        <v>11</v>
      </c>
      <c r="C48" s="150"/>
      <c r="D48" s="99"/>
      <c r="E48" s="157"/>
      <c r="F48" s="68">
        <v>0</v>
      </c>
      <c r="G48" s="68">
        <v>0</v>
      </c>
      <c r="H48" s="68">
        <v>0</v>
      </c>
      <c r="I48" s="68"/>
      <c r="J48" s="68">
        <v>0</v>
      </c>
      <c r="K48" s="69"/>
      <c r="L48" s="69">
        <v>2</v>
      </c>
      <c r="M48" s="69">
        <v>2</v>
      </c>
      <c r="N48" s="70"/>
      <c r="O48" s="70">
        <v>1</v>
      </c>
      <c r="P48" s="70">
        <v>1</v>
      </c>
      <c r="Q48" s="70"/>
      <c r="R48" s="71"/>
      <c r="S48" s="133">
        <f t="shared" si="1"/>
        <v>6</v>
      </c>
    </row>
    <row r="49" spans="1:19" ht="15" customHeight="1" x14ac:dyDescent="0.25">
      <c r="A49" s="88" t="s">
        <v>50</v>
      </c>
      <c r="B49" s="66" t="s">
        <v>11</v>
      </c>
      <c r="C49" s="150"/>
      <c r="D49" s="99"/>
      <c r="E49" s="157"/>
      <c r="F49" s="68">
        <v>0</v>
      </c>
      <c r="G49" s="68">
        <v>0</v>
      </c>
      <c r="H49" s="68">
        <v>0</v>
      </c>
      <c r="I49" s="68"/>
      <c r="J49" s="68">
        <v>0</v>
      </c>
      <c r="K49" s="69">
        <v>1</v>
      </c>
      <c r="L49" s="69"/>
      <c r="M49" s="69">
        <v>1</v>
      </c>
      <c r="N49" s="70">
        <v>1</v>
      </c>
      <c r="O49" s="70">
        <v>1</v>
      </c>
      <c r="P49" s="70">
        <v>1</v>
      </c>
      <c r="Q49" s="70"/>
      <c r="R49" s="71"/>
      <c r="S49" s="133">
        <f t="shared" si="1"/>
        <v>5</v>
      </c>
    </row>
    <row r="50" spans="1:19" ht="15" customHeight="1" x14ac:dyDescent="0.25">
      <c r="A50" s="88" t="s">
        <v>60</v>
      </c>
      <c r="B50" s="66" t="s">
        <v>11</v>
      </c>
      <c r="C50" s="150">
        <v>11</v>
      </c>
      <c r="D50" s="99">
        <v>18</v>
      </c>
      <c r="E50" s="157">
        <v>18</v>
      </c>
      <c r="F50" s="68">
        <v>22</v>
      </c>
      <c r="G50" s="68">
        <v>20</v>
      </c>
      <c r="H50" s="68">
        <v>3</v>
      </c>
      <c r="I50" s="68"/>
      <c r="J50" s="68"/>
      <c r="K50" s="69"/>
      <c r="L50" s="69"/>
      <c r="M50" s="69"/>
      <c r="N50" s="70"/>
      <c r="O50" s="70"/>
      <c r="P50" s="70"/>
      <c r="Q50" s="70">
        <v>7</v>
      </c>
      <c r="R50" s="71">
        <v>8</v>
      </c>
      <c r="S50" s="133">
        <f t="shared" si="1"/>
        <v>78</v>
      </c>
    </row>
    <row r="51" spans="1:19" ht="15" customHeight="1" x14ac:dyDescent="0.25">
      <c r="A51" s="88" t="s">
        <v>61</v>
      </c>
      <c r="B51" s="66" t="s">
        <v>11</v>
      </c>
      <c r="C51" s="150"/>
      <c r="D51" s="99">
        <v>1</v>
      </c>
      <c r="E51" s="157">
        <v>1</v>
      </c>
      <c r="F51" s="68">
        <v>0</v>
      </c>
      <c r="G51" s="68">
        <v>5</v>
      </c>
      <c r="H51" s="68">
        <v>21</v>
      </c>
      <c r="I51" s="68">
        <v>29</v>
      </c>
      <c r="J51" s="68">
        <v>27</v>
      </c>
      <c r="K51" s="69">
        <v>14</v>
      </c>
      <c r="L51" s="69">
        <v>15</v>
      </c>
      <c r="M51" s="69">
        <v>14</v>
      </c>
      <c r="N51" s="70">
        <v>13</v>
      </c>
      <c r="O51" s="70">
        <v>10</v>
      </c>
      <c r="P51" s="70">
        <v>7</v>
      </c>
      <c r="Q51" s="70"/>
      <c r="R51" s="71"/>
      <c r="S51" s="133">
        <f t="shared" si="1"/>
        <v>156</v>
      </c>
    </row>
    <row r="52" spans="1:19" ht="15" customHeight="1" x14ac:dyDescent="0.25">
      <c r="A52" s="88" t="s">
        <v>62</v>
      </c>
      <c r="B52" s="66" t="s">
        <v>11</v>
      </c>
      <c r="C52" s="150"/>
      <c r="D52" s="99"/>
      <c r="E52" s="157"/>
      <c r="F52" s="68">
        <v>0</v>
      </c>
      <c r="G52" s="68">
        <v>1</v>
      </c>
      <c r="H52" s="68">
        <v>4</v>
      </c>
      <c r="I52" s="68">
        <v>7</v>
      </c>
      <c r="J52" s="68">
        <v>5</v>
      </c>
      <c r="K52" s="69">
        <v>3</v>
      </c>
      <c r="L52" s="69">
        <v>3</v>
      </c>
      <c r="M52" s="69">
        <v>2</v>
      </c>
      <c r="N52" s="70">
        <v>4</v>
      </c>
      <c r="O52" s="70">
        <v>2</v>
      </c>
      <c r="P52" s="70">
        <v>1</v>
      </c>
      <c r="Q52" s="70"/>
      <c r="R52" s="71"/>
      <c r="S52" s="133">
        <f t="shared" si="1"/>
        <v>32</v>
      </c>
    </row>
    <row r="53" spans="1:19" ht="15" customHeight="1" x14ac:dyDescent="0.25">
      <c r="A53" s="88" t="s">
        <v>70</v>
      </c>
      <c r="B53" s="66" t="s">
        <v>11</v>
      </c>
      <c r="C53" s="150"/>
      <c r="D53" s="99"/>
      <c r="E53" s="157"/>
      <c r="F53" s="68">
        <v>0</v>
      </c>
      <c r="G53" s="68">
        <v>0</v>
      </c>
      <c r="H53" s="68"/>
      <c r="I53" s="68"/>
      <c r="J53" s="68"/>
      <c r="K53" s="69"/>
      <c r="L53" s="69"/>
      <c r="M53" s="69"/>
      <c r="N53" s="70"/>
      <c r="O53" s="70"/>
      <c r="P53" s="70"/>
      <c r="Q53" s="70">
        <v>1</v>
      </c>
      <c r="R53" s="71">
        <v>1</v>
      </c>
      <c r="S53" s="133">
        <f t="shared" si="1"/>
        <v>2</v>
      </c>
    </row>
    <row r="54" spans="1:19" ht="15" customHeight="1" x14ac:dyDescent="0.25">
      <c r="A54" s="88" t="s">
        <v>67</v>
      </c>
      <c r="B54" s="66" t="s">
        <v>12</v>
      </c>
      <c r="C54" s="150">
        <v>14</v>
      </c>
      <c r="D54" s="99">
        <v>19</v>
      </c>
      <c r="E54" s="157">
        <v>19</v>
      </c>
      <c r="F54" s="68">
        <v>18</v>
      </c>
      <c r="G54" s="68">
        <v>21</v>
      </c>
      <c r="H54" s="68">
        <v>27</v>
      </c>
      <c r="I54" s="68">
        <v>42</v>
      </c>
      <c r="J54" s="68">
        <v>48</v>
      </c>
      <c r="K54" s="69">
        <v>50</v>
      </c>
      <c r="L54" s="69">
        <v>59</v>
      </c>
      <c r="M54" s="69">
        <v>65</v>
      </c>
      <c r="N54" s="70">
        <v>52</v>
      </c>
      <c r="O54" s="70">
        <v>48</v>
      </c>
      <c r="P54" s="70">
        <v>47</v>
      </c>
      <c r="Q54" s="70">
        <v>67</v>
      </c>
      <c r="R54" s="71">
        <v>65</v>
      </c>
      <c r="S54" s="133">
        <f t="shared" si="1"/>
        <v>628</v>
      </c>
    </row>
    <row r="55" spans="1:19" ht="15" customHeight="1" x14ac:dyDescent="0.25">
      <c r="A55" s="88" t="s">
        <v>68</v>
      </c>
      <c r="B55" s="66" t="s">
        <v>12</v>
      </c>
      <c r="C55" s="150"/>
      <c r="D55" s="99"/>
      <c r="E55" s="157"/>
      <c r="F55" s="68">
        <v>0</v>
      </c>
      <c r="G55" s="68">
        <v>1</v>
      </c>
      <c r="H55" s="68">
        <v>2</v>
      </c>
      <c r="I55" s="68">
        <v>3</v>
      </c>
      <c r="J55" s="68">
        <v>3</v>
      </c>
      <c r="K55" s="69">
        <v>3</v>
      </c>
      <c r="L55" s="69">
        <v>2</v>
      </c>
      <c r="M55" s="69">
        <v>4</v>
      </c>
      <c r="N55" s="70">
        <v>6</v>
      </c>
      <c r="O55" s="70">
        <v>6</v>
      </c>
      <c r="P55" s="70">
        <v>6</v>
      </c>
      <c r="Q55" s="70"/>
      <c r="R55" s="71"/>
      <c r="S55" s="133">
        <f t="shared" si="1"/>
        <v>36</v>
      </c>
    </row>
    <row r="56" spans="1:19" ht="15" customHeight="1" x14ac:dyDescent="0.25">
      <c r="A56" s="106" t="s">
        <v>69</v>
      </c>
      <c r="B56" s="66" t="s">
        <v>12</v>
      </c>
      <c r="C56" s="150">
        <v>3</v>
      </c>
      <c r="D56" s="99">
        <v>2</v>
      </c>
      <c r="E56" s="157">
        <v>2</v>
      </c>
      <c r="F56" s="68">
        <v>1</v>
      </c>
      <c r="G56" s="68">
        <v>3</v>
      </c>
      <c r="H56" s="68">
        <v>6</v>
      </c>
      <c r="I56" s="68">
        <v>12</v>
      </c>
      <c r="J56" s="68">
        <v>13</v>
      </c>
      <c r="K56" s="69">
        <v>9</v>
      </c>
      <c r="L56" s="69">
        <v>9</v>
      </c>
      <c r="M56" s="69">
        <v>13</v>
      </c>
      <c r="N56" s="70">
        <v>11</v>
      </c>
      <c r="O56" s="70">
        <v>11</v>
      </c>
      <c r="P56" s="70">
        <v>18</v>
      </c>
      <c r="Q56" s="70"/>
      <c r="R56" s="71"/>
      <c r="S56" s="133">
        <f t="shared" si="1"/>
        <v>108</v>
      </c>
    </row>
    <row r="57" spans="1:19" ht="15" customHeight="1" x14ac:dyDescent="0.3">
      <c r="A57" s="114" t="s">
        <v>194</v>
      </c>
      <c r="B57" s="66" t="s">
        <v>196</v>
      </c>
      <c r="C57" s="150">
        <v>20</v>
      </c>
      <c r="D57" s="99">
        <v>23</v>
      </c>
      <c r="E57" s="157">
        <v>23</v>
      </c>
      <c r="F57" s="68">
        <v>17</v>
      </c>
      <c r="G57" s="68">
        <v>26</v>
      </c>
      <c r="H57" s="68">
        <v>22</v>
      </c>
      <c r="I57" s="68"/>
      <c r="J57" s="68"/>
      <c r="K57" s="69"/>
      <c r="L57" s="69"/>
      <c r="M57" s="69"/>
      <c r="N57" s="70"/>
      <c r="O57" s="70"/>
      <c r="P57" s="70"/>
      <c r="Q57" s="70"/>
      <c r="R57" s="71"/>
      <c r="S57" s="133">
        <f t="shared" si="1"/>
        <v>88</v>
      </c>
    </row>
    <row r="58" spans="1:19" ht="15" customHeight="1" x14ac:dyDescent="0.3">
      <c r="A58" s="114" t="s">
        <v>195</v>
      </c>
      <c r="B58" s="66" t="s">
        <v>196</v>
      </c>
      <c r="C58" s="150">
        <v>47</v>
      </c>
      <c r="D58" s="99">
        <v>44</v>
      </c>
      <c r="E58" s="157">
        <v>44</v>
      </c>
      <c r="F58" s="68">
        <v>53</v>
      </c>
      <c r="G58" s="68">
        <v>36</v>
      </c>
      <c r="H58" s="68">
        <v>34</v>
      </c>
      <c r="I58" s="68"/>
      <c r="J58" s="68"/>
      <c r="K58" s="69"/>
      <c r="L58" s="69"/>
      <c r="M58" s="69"/>
      <c r="N58" s="70"/>
      <c r="O58" s="70"/>
      <c r="P58" s="70"/>
      <c r="Q58" s="70"/>
      <c r="R58" s="71"/>
      <c r="S58" s="133">
        <f t="shared" si="1"/>
        <v>167</v>
      </c>
    </row>
    <row r="59" spans="1:19" ht="15" customHeight="1" x14ac:dyDescent="0.25">
      <c r="A59" s="88" t="s">
        <v>46</v>
      </c>
      <c r="B59" s="66" t="s">
        <v>13</v>
      </c>
      <c r="C59" s="150"/>
      <c r="D59" s="99"/>
      <c r="E59" s="157"/>
      <c r="F59" s="68">
        <v>0</v>
      </c>
      <c r="G59" s="68">
        <v>0</v>
      </c>
      <c r="H59" s="68">
        <v>0</v>
      </c>
      <c r="I59" s="68"/>
      <c r="J59" s="68">
        <v>0</v>
      </c>
      <c r="K59" s="69"/>
      <c r="L59" s="69"/>
      <c r="M59" s="69"/>
      <c r="N59" s="70"/>
      <c r="O59" s="70"/>
      <c r="P59" s="70"/>
      <c r="Q59" s="70">
        <v>1</v>
      </c>
      <c r="R59" s="71">
        <v>1</v>
      </c>
      <c r="S59" s="133">
        <f t="shared" si="1"/>
        <v>2</v>
      </c>
    </row>
    <row r="60" spans="1:19" ht="15" customHeight="1" x14ac:dyDescent="0.25">
      <c r="A60" s="88" t="s">
        <v>47</v>
      </c>
      <c r="B60" s="66" t="s">
        <v>13</v>
      </c>
      <c r="C60" s="150"/>
      <c r="D60" s="99"/>
      <c r="E60" s="157"/>
      <c r="F60" s="68">
        <v>0</v>
      </c>
      <c r="G60" s="68">
        <v>0</v>
      </c>
      <c r="H60" s="68">
        <v>1</v>
      </c>
      <c r="I60" s="68">
        <v>5</v>
      </c>
      <c r="J60" s="68">
        <v>12</v>
      </c>
      <c r="K60" s="69">
        <v>10</v>
      </c>
      <c r="L60" s="69">
        <v>13</v>
      </c>
      <c r="M60" s="69">
        <v>8</v>
      </c>
      <c r="N60" s="70">
        <v>6</v>
      </c>
      <c r="O60" s="70">
        <v>8</v>
      </c>
      <c r="P60" s="70">
        <v>6</v>
      </c>
      <c r="Q60" s="70">
        <v>10</v>
      </c>
      <c r="R60" s="71">
        <v>15</v>
      </c>
      <c r="S60" s="133">
        <f t="shared" si="1"/>
        <v>94</v>
      </c>
    </row>
    <row r="61" spans="1:19" ht="15" customHeight="1" x14ac:dyDescent="0.25">
      <c r="A61" s="88" t="s">
        <v>84</v>
      </c>
      <c r="B61" s="66" t="s">
        <v>13</v>
      </c>
      <c r="C61" s="150">
        <v>13</v>
      </c>
      <c r="D61" s="99">
        <v>14</v>
      </c>
      <c r="E61" s="157">
        <v>14</v>
      </c>
      <c r="F61" s="68">
        <v>6</v>
      </c>
      <c r="G61" s="68">
        <v>1</v>
      </c>
      <c r="H61" s="68"/>
      <c r="I61" s="68"/>
      <c r="J61" s="68"/>
      <c r="K61" s="69"/>
      <c r="L61" s="69"/>
      <c r="M61" s="69"/>
      <c r="N61" s="70"/>
      <c r="O61" s="70"/>
      <c r="P61" s="70"/>
      <c r="Q61" s="70">
        <v>22</v>
      </c>
      <c r="R61" s="71">
        <v>21</v>
      </c>
      <c r="S61" s="133">
        <f t="shared" si="1"/>
        <v>64</v>
      </c>
    </row>
    <row r="62" spans="1:19" ht="15" customHeight="1" x14ac:dyDescent="0.25">
      <c r="A62" s="88" t="s">
        <v>85</v>
      </c>
      <c r="B62" s="66" t="s">
        <v>13</v>
      </c>
      <c r="C62" s="150"/>
      <c r="D62" s="99">
        <v>2</v>
      </c>
      <c r="E62" s="157">
        <v>2</v>
      </c>
      <c r="F62" s="68">
        <v>3</v>
      </c>
      <c r="G62" s="68">
        <v>8</v>
      </c>
      <c r="H62" s="68">
        <v>10</v>
      </c>
      <c r="I62" s="68">
        <v>9</v>
      </c>
      <c r="J62" s="68">
        <v>9</v>
      </c>
      <c r="K62" s="69">
        <v>3</v>
      </c>
      <c r="L62" s="69">
        <v>6</v>
      </c>
      <c r="M62" s="69">
        <v>6</v>
      </c>
      <c r="N62" s="70">
        <v>10</v>
      </c>
      <c r="O62" s="70">
        <v>4</v>
      </c>
      <c r="P62" s="70">
        <v>6</v>
      </c>
      <c r="Q62" s="70"/>
      <c r="R62" s="71"/>
      <c r="S62" s="133">
        <f t="shared" si="1"/>
        <v>76</v>
      </c>
    </row>
    <row r="63" spans="1:19" ht="15" customHeight="1" x14ac:dyDescent="0.25">
      <c r="A63" s="88" t="s">
        <v>86</v>
      </c>
      <c r="B63" s="66" t="s">
        <v>13</v>
      </c>
      <c r="C63" s="150"/>
      <c r="D63" s="99">
        <v>2</v>
      </c>
      <c r="E63" s="157">
        <v>2</v>
      </c>
      <c r="F63" s="68">
        <v>3</v>
      </c>
      <c r="G63" s="68">
        <v>7</v>
      </c>
      <c r="H63" s="68">
        <v>9</v>
      </c>
      <c r="I63" s="68">
        <v>6</v>
      </c>
      <c r="J63" s="68">
        <v>4</v>
      </c>
      <c r="K63" s="69">
        <v>3</v>
      </c>
      <c r="L63" s="69">
        <v>7</v>
      </c>
      <c r="M63" s="69">
        <v>4</v>
      </c>
      <c r="N63" s="70">
        <v>6</v>
      </c>
      <c r="O63" s="70">
        <v>7</v>
      </c>
      <c r="P63" s="70">
        <v>1</v>
      </c>
      <c r="Q63" s="70"/>
      <c r="R63" s="71"/>
      <c r="S63" s="133">
        <f t="shared" si="1"/>
        <v>59</v>
      </c>
    </row>
    <row r="64" spans="1:19" ht="15" customHeight="1" x14ac:dyDescent="0.25">
      <c r="A64" s="88" t="s">
        <v>204</v>
      </c>
      <c r="B64" s="66" t="s">
        <v>13</v>
      </c>
      <c r="C64" s="150">
        <v>7</v>
      </c>
      <c r="D64" s="99">
        <v>3</v>
      </c>
      <c r="E64" s="157">
        <v>3</v>
      </c>
      <c r="F64" s="68">
        <v>7</v>
      </c>
      <c r="G64" s="68">
        <v>1</v>
      </c>
      <c r="H64" s="68"/>
      <c r="I64" s="68"/>
      <c r="J64" s="68"/>
      <c r="K64" s="69"/>
      <c r="L64" s="69"/>
      <c r="M64" s="69"/>
      <c r="N64" s="70"/>
      <c r="O64" s="70"/>
      <c r="P64" s="70"/>
      <c r="Q64" s="70"/>
      <c r="R64" s="71"/>
      <c r="S64" s="133">
        <f t="shared" si="1"/>
        <v>11</v>
      </c>
    </row>
    <row r="65" spans="1:19" ht="15" customHeight="1" x14ac:dyDescent="0.25">
      <c r="A65" s="88" t="s">
        <v>87</v>
      </c>
      <c r="B65" s="66" t="s">
        <v>13</v>
      </c>
      <c r="C65" s="150">
        <v>3</v>
      </c>
      <c r="D65" s="99">
        <v>1</v>
      </c>
      <c r="E65" s="157">
        <v>1</v>
      </c>
      <c r="F65" s="68">
        <v>1</v>
      </c>
      <c r="G65" s="68">
        <v>0</v>
      </c>
      <c r="H65" s="68">
        <v>0</v>
      </c>
      <c r="I65" s="68">
        <v>1</v>
      </c>
      <c r="J65" s="68">
        <v>1</v>
      </c>
      <c r="K65" s="69">
        <v>3</v>
      </c>
      <c r="L65" s="69">
        <v>2</v>
      </c>
      <c r="M65" s="69">
        <v>2</v>
      </c>
      <c r="N65" s="70">
        <v>2</v>
      </c>
      <c r="O65" s="70">
        <v>7</v>
      </c>
      <c r="P65" s="70">
        <v>3</v>
      </c>
      <c r="Q65" s="70"/>
      <c r="R65" s="71"/>
      <c r="S65" s="133">
        <f t="shared" si="1"/>
        <v>23</v>
      </c>
    </row>
    <row r="66" spans="1:19" ht="15" customHeight="1" x14ac:dyDescent="0.25">
      <c r="A66" s="88" t="s">
        <v>88</v>
      </c>
      <c r="B66" s="66" t="s">
        <v>13</v>
      </c>
      <c r="C66" s="150">
        <v>3</v>
      </c>
      <c r="D66" s="99">
        <v>3</v>
      </c>
      <c r="E66" s="157">
        <v>3</v>
      </c>
      <c r="F66" s="68">
        <v>3</v>
      </c>
      <c r="G66" s="68">
        <v>3</v>
      </c>
      <c r="H66" s="68">
        <v>4</v>
      </c>
      <c r="I66" s="68">
        <v>9</v>
      </c>
      <c r="J66" s="68">
        <v>7</v>
      </c>
      <c r="K66" s="69">
        <v>7</v>
      </c>
      <c r="L66" s="69">
        <v>5</v>
      </c>
      <c r="M66" s="69">
        <v>11</v>
      </c>
      <c r="N66" s="70">
        <v>8</v>
      </c>
      <c r="O66" s="70">
        <v>10</v>
      </c>
      <c r="P66" s="70">
        <v>8</v>
      </c>
      <c r="Q66" s="70"/>
      <c r="R66" s="71"/>
      <c r="S66" s="133">
        <f t="shared" ref="S66:S97" si="2">SUM(E66:R66)</f>
        <v>78</v>
      </c>
    </row>
    <row r="67" spans="1:19" ht="15" customHeight="1" x14ac:dyDescent="0.25">
      <c r="A67" s="88" t="s">
        <v>56</v>
      </c>
      <c r="B67" s="66" t="s">
        <v>135</v>
      </c>
      <c r="C67" s="150">
        <v>5</v>
      </c>
      <c r="D67" s="99">
        <v>1</v>
      </c>
      <c r="E67" s="157">
        <v>1</v>
      </c>
      <c r="F67" s="68">
        <v>3</v>
      </c>
      <c r="G67" s="68">
        <v>2</v>
      </c>
      <c r="H67" s="68">
        <v>7</v>
      </c>
      <c r="I67" s="68">
        <v>9</v>
      </c>
      <c r="J67" s="68">
        <v>11</v>
      </c>
      <c r="K67" s="69">
        <v>11</v>
      </c>
      <c r="L67" s="69">
        <v>13</v>
      </c>
      <c r="M67" s="69">
        <v>21</v>
      </c>
      <c r="N67" s="70">
        <v>20</v>
      </c>
      <c r="O67" s="70">
        <v>17</v>
      </c>
      <c r="P67" s="70">
        <v>11</v>
      </c>
      <c r="Q67" s="70">
        <v>11</v>
      </c>
      <c r="R67" s="71">
        <v>7</v>
      </c>
      <c r="S67" s="133">
        <f t="shared" si="2"/>
        <v>144</v>
      </c>
    </row>
    <row r="68" spans="1:19" ht="15" customHeight="1" x14ac:dyDescent="0.3">
      <c r="A68" s="130" t="s">
        <v>57</v>
      </c>
      <c r="B68" s="66" t="s">
        <v>135</v>
      </c>
      <c r="C68" s="150"/>
      <c r="D68" s="99">
        <v>1</v>
      </c>
      <c r="E68" s="157">
        <v>1</v>
      </c>
      <c r="F68" s="68">
        <v>3</v>
      </c>
      <c r="G68" s="68">
        <v>2</v>
      </c>
      <c r="H68" s="68">
        <v>0</v>
      </c>
      <c r="I68" s="68"/>
      <c r="J68" s="68">
        <v>0</v>
      </c>
      <c r="K68" s="69">
        <v>1</v>
      </c>
      <c r="L68" s="69"/>
      <c r="M68" s="69"/>
      <c r="N68" s="70"/>
      <c r="O68" s="70"/>
      <c r="P68" s="70"/>
      <c r="Q68" s="70"/>
      <c r="R68" s="71"/>
      <c r="S68" s="133">
        <f t="shared" si="2"/>
        <v>7</v>
      </c>
    </row>
    <row r="69" spans="1:19" ht="15" customHeight="1" x14ac:dyDescent="0.25">
      <c r="A69" s="88" t="s">
        <v>58</v>
      </c>
      <c r="B69" s="66" t="s">
        <v>135</v>
      </c>
      <c r="C69" s="150"/>
      <c r="D69" s="99"/>
      <c r="E69" s="157"/>
      <c r="F69" s="68">
        <v>0</v>
      </c>
      <c r="G69" s="68">
        <v>0</v>
      </c>
      <c r="H69" s="68">
        <v>0</v>
      </c>
      <c r="I69" s="68"/>
      <c r="J69" s="68">
        <v>0</v>
      </c>
      <c r="K69" s="69"/>
      <c r="L69" s="69"/>
      <c r="M69" s="69"/>
      <c r="N69" s="70"/>
      <c r="O69" s="70">
        <v>2</v>
      </c>
      <c r="P69" s="70">
        <v>2</v>
      </c>
      <c r="Q69" s="70"/>
      <c r="R69" s="71"/>
      <c r="S69" s="133">
        <f t="shared" si="2"/>
        <v>4</v>
      </c>
    </row>
    <row r="70" spans="1:19" ht="15" customHeight="1" x14ac:dyDescent="0.3">
      <c r="A70" s="130" t="s">
        <v>193</v>
      </c>
      <c r="B70" s="66" t="s">
        <v>135</v>
      </c>
      <c r="C70" s="150">
        <v>1</v>
      </c>
      <c r="D70" s="99">
        <v>1</v>
      </c>
      <c r="E70" s="157">
        <v>1</v>
      </c>
      <c r="F70" s="68">
        <v>0</v>
      </c>
      <c r="G70" s="68">
        <v>0</v>
      </c>
      <c r="H70" s="68">
        <v>1</v>
      </c>
      <c r="I70" s="68"/>
      <c r="J70" s="68"/>
      <c r="K70" s="69"/>
      <c r="L70" s="69"/>
      <c r="M70" s="69"/>
      <c r="N70" s="70"/>
      <c r="O70" s="70"/>
      <c r="P70" s="70"/>
      <c r="Q70" s="70"/>
      <c r="R70" s="71"/>
      <c r="S70" s="133">
        <f t="shared" si="2"/>
        <v>2</v>
      </c>
    </row>
    <row r="71" spans="1:19" ht="15" customHeight="1" x14ac:dyDescent="0.25">
      <c r="A71" s="88" t="s">
        <v>59</v>
      </c>
      <c r="B71" s="66" t="s">
        <v>135</v>
      </c>
      <c r="C71" s="150">
        <v>1</v>
      </c>
      <c r="D71" s="99"/>
      <c r="E71" s="157"/>
      <c r="F71" s="68">
        <v>1</v>
      </c>
      <c r="G71" s="68">
        <v>0</v>
      </c>
      <c r="H71" s="68">
        <v>1</v>
      </c>
      <c r="I71" s="68">
        <v>1</v>
      </c>
      <c r="J71" s="68">
        <v>2</v>
      </c>
      <c r="K71" s="69"/>
      <c r="L71" s="69"/>
      <c r="M71" s="69">
        <v>1</v>
      </c>
      <c r="N71" s="70"/>
      <c r="O71" s="70">
        <v>3</v>
      </c>
      <c r="P71" s="70">
        <v>2</v>
      </c>
      <c r="Q71" s="70"/>
      <c r="R71" s="71"/>
      <c r="S71" s="133">
        <f t="shared" si="2"/>
        <v>11</v>
      </c>
    </row>
    <row r="72" spans="1:19" ht="15" customHeight="1" x14ac:dyDescent="0.25">
      <c r="A72" s="88" t="s">
        <v>63</v>
      </c>
      <c r="B72" s="66" t="s">
        <v>135</v>
      </c>
      <c r="C72" s="150">
        <v>8</v>
      </c>
      <c r="D72" s="99">
        <v>6</v>
      </c>
      <c r="E72" s="157">
        <v>6</v>
      </c>
      <c r="F72" s="68">
        <v>5</v>
      </c>
      <c r="G72" s="68">
        <v>6</v>
      </c>
      <c r="H72" s="68">
        <v>6</v>
      </c>
      <c r="I72" s="68">
        <v>9</v>
      </c>
      <c r="J72" s="68">
        <v>10</v>
      </c>
      <c r="K72" s="69">
        <v>6</v>
      </c>
      <c r="L72" s="69">
        <v>9</v>
      </c>
      <c r="M72" s="69">
        <v>12</v>
      </c>
      <c r="N72" s="70">
        <v>18</v>
      </c>
      <c r="O72" s="70">
        <v>17</v>
      </c>
      <c r="P72" s="70">
        <v>10</v>
      </c>
      <c r="Q72" s="70">
        <v>10</v>
      </c>
      <c r="R72" s="71">
        <v>7</v>
      </c>
      <c r="S72" s="133">
        <f t="shared" si="2"/>
        <v>131</v>
      </c>
    </row>
    <row r="73" spans="1:19" ht="15" customHeight="1" x14ac:dyDescent="0.3">
      <c r="A73" s="128" t="s">
        <v>64</v>
      </c>
      <c r="B73" s="66" t="s">
        <v>135</v>
      </c>
      <c r="C73" s="150"/>
      <c r="D73" s="99">
        <v>3</v>
      </c>
      <c r="E73" s="157">
        <v>3</v>
      </c>
      <c r="F73" s="68">
        <v>2</v>
      </c>
      <c r="G73" s="68">
        <v>0</v>
      </c>
      <c r="H73" s="68">
        <v>3</v>
      </c>
      <c r="I73" s="68">
        <v>3</v>
      </c>
      <c r="J73" s="68">
        <v>3</v>
      </c>
      <c r="K73" s="69">
        <v>2</v>
      </c>
      <c r="L73" s="69">
        <v>1</v>
      </c>
      <c r="M73" s="69"/>
      <c r="N73" s="70"/>
      <c r="O73" s="70"/>
      <c r="P73" s="70"/>
      <c r="Q73" s="70"/>
      <c r="R73" s="71"/>
      <c r="S73" s="133">
        <f t="shared" si="2"/>
        <v>17</v>
      </c>
    </row>
    <row r="74" spans="1:19" ht="15" customHeight="1" x14ac:dyDescent="0.25">
      <c r="A74" s="84" t="s">
        <v>66</v>
      </c>
      <c r="B74" s="66" t="s">
        <v>135</v>
      </c>
      <c r="C74" s="150"/>
      <c r="D74" s="99"/>
      <c r="E74" s="157"/>
      <c r="F74" s="68">
        <v>0</v>
      </c>
      <c r="G74" s="68">
        <v>0</v>
      </c>
      <c r="H74" s="68">
        <v>0</v>
      </c>
      <c r="I74" s="68"/>
      <c r="J74" s="68">
        <v>0</v>
      </c>
      <c r="K74" s="69"/>
      <c r="L74" s="69"/>
      <c r="M74" s="69">
        <v>1</v>
      </c>
      <c r="N74" s="70">
        <v>2</v>
      </c>
      <c r="O74" s="70">
        <v>1</v>
      </c>
      <c r="P74" s="70"/>
      <c r="Q74" s="70"/>
      <c r="R74" s="71"/>
      <c r="S74" s="133">
        <f t="shared" si="2"/>
        <v>4</v>
      </c>
    </row>
    <row r="75" spans="1:19" ht="15" customHeight="1" x14ac:dyDescent="0.25">
      <c r="A75" s="88" t="s">
        <v>65</v>
      </c>
      <c r="B75" s="66" t="s">
        <v>135</v>
      </c>
      <c r="C75" s="150"/>
      <c r="D75" s="99"/>
      <c r="E75" s="157"/>
      <c r="F75" s="68">
        <v>0</v>
      </c>
      <c r="G75" s="68">
        <v>0</v>
      </c>
      <c r="H75" s="68">
        <v>0</v>
      </c>
      <c r="I75" s="68"/>
      <c r="J75" s="68">
        <v>0</v>
      </c>
      <c r="K75" s="69"/>
      <c r="L75" s="69">
        <v>1</v>
      </c>
      <c r="M75" s="69">
        <v>1</v>
      </c>
      <c r="N75" s="70"/>
      <c r="O75" s="70"/>
      <c r="P75" s="70"/>
      <c r="Q75" s="70"/>
      <c r="R75" s="71"/>
      <c r="S75" s="133">
        <f t="shared" si="2"/>
        <v>2</v>
      </c>
    </row>
    <row r="76" spans="1:19" ht="15" customHeight="1" x14ac:dyDescent="0.3">
      <c r="A76" s="129" t="s">
        <v>111</v>
      </c>
      <c r="B76" s="66" t="s">
        <v>135</v>
      </c>
      <c r="C76" s="150"/>
      <c r="D76" s="99"/>
      <c r="E76" s="157"/>
      <c r="F76" s="68">
        <v>0</v>
      </c>
      <c r="G76" s="68">
        <v>0</v>
      </c>
      <c r="H76" s="68">
        <v>0</v>
      </c>
      <c r="I76" s="68"/>
      <c r="J76" s="68">
        <v>4</v>
      </c>
      <c r="K76" s="69">
        <v>2</v>
      </c>
      <c r="L76" s="69">
        <v>3</v>
      </c>
      <c r="M76" s="69">
        <v>1</v>
      </c>
      <c r="N76" s="70"/>
      <c r="O76" s="70"/>
      <c r="P76" s="70"/>
      <c r="Q76" s="70"/>
      <c r="R76" s="71"/>
      <c r="S76" s="133">
        <f t="shared" si="2"/>
        <v>10</v>
      </c>
    </row>
    <row r="77" spans="1:19" ht="15" customHeight="1" x14ac:dyDescent="0.25">
      <c r="A77" s="106" t="s">
        <v>112</v>
      </c>
      <c r="B77" s="66" t="s">
        <v>135</v>
      </c>
      <c r="C77" s="150">
        <v>17</v>
      </c>
      <c r="D77" s="99">
        <v>14</v>
      </c>
      <c r="E77" s="157">
        <v>14</v>
      </c>
      <c r="F77" s="68">
        <v>10</v>
      </c>
      <c r="G77" s="68">
        <v>9</v>
      </c>
      <c r="H77" s="68">
        <v>8</v>
      </c>
      <c r="I77" s="68">
        <v>17</v>
      </c>
      <c r="J77" s="68">
        <v>24</v>
      </c>
      <c r="K77" s="69">
        <v>26</v>
      </c>
      <c r="L77" s="69">
        <v>28</v>
      </c>
      <c r="M77" s="69">
        <v>38</v>
      </c>
      <c r="N77" s="70">
        <v>39</v>
      </c>
      <c r="O77" s="70">
        <v>23</v>
      </c>
      <c r="P77" s="70">
        <v>19</v>
      </c>
      <c r="Q77" s="70">
        <v>20</v>
      </c>
      <c r="R77" s="71">
        <v>25</v>
      </c>
      <c r="S77" s="133">
        <f t="shared" si="2"/>
        <v>300</v>
      </c>
    </row>
    <row r="78" spans="1:19" ht="15" customHeight="1" x14ac:dyDescent="0.25">
      <c r="A78" s="127" t="s">
        <v>113</v>
      </c>
      <c r="B78" s="66" t="s">
        <v>135</v>
      </c>
      <c r="C78" s="150">
        <v>1</v>
      </c>
      <c r="D78" s="99"/>
      <c r="E78" s="157"/>
      <c r="F78" s="68">
        <v>0</v>
      </c>
      <c r="G78" s="68">
        <v>0</v>
      </c>
      <c r="H78" s="68">
        <v>0</v>
      </c>
      <c r="I78" s="68">
        <v>1</v>
      </c>
      <c r="J78" s="68">
        <v>1</v>
      </c>
      <c r="K78" s="69">
        <v>4</v>
      </c>
      <c r="L78" s="69">
        <v>2</v>
      </c>
      <c r="M78" s="69"/>
      <c r="N78" s="70"/>
      <c r="O78" s="70"/>
      <c r="P78" s="70"/>
      <c r="Q78" s="70"/>
      <c r="R78" s="71"/>
      <c r="S78" s="133">
        <f t="shared" si="2"/>
        <v>8</v>
      </c>
    </row>
    <row r="79" spans="1:19" ht="15" customHeight="1" x14ac:dyDescent="0.25">
      <c r="A79" s="88" t="s">
        <v>114</v>
      </c>
      <c r="B79" s="66" t="s">
        <v>135</v>
      </c>
      <c r="C79" s="150"/>
      <c r="D79" s="99"/>
      <c r="E79" s="157"/>
      <c r="F79" s="68">
        <v>0</v>
      </c>
      <c r="G79" s="68">
        <v>0</v>
      </c>
      <c r="H79" s="68">
        <v>1</v>
      </c>
      <c r="I79" s="68">
        <v>1</v>
      </c>
      <c r="J79" s="68">
        <v>1</v>
      </c>
      <c r="K79" s="69"/>
      <c r="L79" s="69">
        <v>2</v>
      </c>
      <c r="M79" s="69">
        <v>3</v>
      </c>
      <c r="N79" s="70">
        <v>3</v>
      </c>
      <c r="O79" s="70">
        <v>3</v>
      </c>
      <c r="P79" s="70">
        <v>1</v>
      </c>
      <c r="Q79" s="70"/>
      <c r="R79" s="71"/>
      <c r="S79" s="133">
        <f t="shared" si="2"/>
        <v>15</v>
      </c>
    </row>
    <row r="80" spans="1:19" ht="15" customHeight="1" x14ac:dyDescent="0.25">
      <c r="A80" s="88" t="s">
        <v>115</v>
      </c>
      <c r="B80" s="66" t="s">
        <v>135</v>
      </c>
      <c r="C80" s="150"/>
      <c r="D80" s="99"/>
      <c r="E80" s="157"/>
      <c r="F80" s="68">
        <v>0</v>
      </c>
      <c r="G80" s="68">
        <v>0</v>
      </c>
      <c r="H80" s="68">
        <v>1</v>
      </c>
      <c r="I80" s="68"/>
      <c r="J80" s="68">
        <v>1</v>
      </c>
      <c r="K80" s="69">
        <v>2</v>
      </c>
      <c r="L80" s="69">
        <v>3</v>
      </c>
      <c r="M80" s="69">
        <v>4</v>
      </c>
      <c r="N80" s="70"/>
      <c r="O80" s="70">
        <v>1</v>
      </c>
      <c r="P80" s="70"/>
      <c r="Q80" s="70"/>
      <c r="R80" s="71"/>
      <c r="S80" s="133">
        <f t="shared" si="2"/>
        <v>12</v>
      </c>
    </row>
    <row r="81" spans="1:19" ht="15" customHeight="1" x14ac:dyDescent="0.25">
      <c r="A81" s="88" t="s">
        <v>116</v>
      </c>
      <c r="B81" s="66" t="s">
        <v>135</v>
      </c>
      <c r="C81" s="150">
        <v>2</v>
      </c>
      <c r="D81" s="99">
        <v>3</v>
      </c>
      <c r="E81" s="157">
        <v>3</v>
      </c>
      <c r="F81" s="68">
        <v>2</v>
      </c>
      <c r="G81" s="68">
        <v>1</v>
      </c>
      <c r="H81" s="68">
        <v>3</v>
      </c>
      <c r="I81" s="68">
        <v>5</v>
      </c>
      <c r="J81" s="68">
        <v>3</v>
      </c>
      <c r="K81" s="69">
        <v>4</v>
      </c>
      <c r="L81" s="69">
        <v>2</v>
      </c>
      <c r="M81" s="69">
        <v>2</v>
      </c>
      <c r="N81" s="70">
        <v>4</v>
      </c>
      <c r="O81" s="70">
        <v>4</v>
      </c>
      <c r="P81" s="70">
        <v>2</v>
      </c>
      <c r="Q81" s="70"/>
      <c r="R81" s="71"/>
      <c r="S81" s="133">
        <f t="shared" si="2"/>
        <v>35</v>
      </c>
    </row>
    <row r="82" spans="1:19" ht="15" customHeight="1" x14ac:dyDescent="0.25">
      <c r="A82" s="88" t="s">
        <v>89</v>
      </c>
      <c r="B82" s="66" t="s">
        <v>14</v>
      </c>
      <c r="C82" s="150"/>
      <c r="D82" s="99"/>
      <c r="E82" s="157"/>
      <c r="F82" s="68" t="s">
        <v>187</v>
      </c>
      <c r="G82" s="68" t="s">
        <v>187</v>
      </c>
      <c r="H82" s="68"/>
      <c r="I82" s="68"/>
      <c r="J82" s="68"/>
      <c r="K82" s="69">
        <v>2</v>
      </c>
      <c r="L82" s="69"/>
      <c r="M82" s="69"/>
      <c r="N82" s="70"/>
      <c r="O82" s="70"/>
      <c r="P82" s="70"/>
      <c r="Q82" s="70">
        <v>39</v>
      </c>
      <c r="R82" s="71">
        <v>37</v>
      </c>
      <c r="S82" s="133">
        <f t="shared" si="2"/>
        <v>78</v>
      </c>
    </row>
    <row r="83" spans="1:19" ht="15" customHeight="1" x14ac:dyDescent="0.25">
      <c r="A83" s="88" t="s">
        <v>90</v>
      </c>
      <c r="B83" s="66" t="s">
        <v>14</v>
      </c>
      <c r="C83" s="150">
        <v>18</v>
      </c>
      <c r="D83" s="99">
        <v>22</v>
      </c>
      <c r="E83" s="157">
        <v>22</v>
      </c>
      <c r="F83" s="68">
        <v>23</v>
      </c>
      <c r="G83" s="68">
        <v>33</v>
      </c>
      <c r="H83" s="68">
        <v>29</v>
      </c>
      <c r="I83" s="68">
        <v>23</v>
      </c>
      <c r="J83" s="68">
        <v>30</v>
      </c>
      <c r="K83" s="69">
        <v>18</v>
      </c>
      <c r="L83" s="69">
        <v>25</v>
      </c>
      <c r="M83" s="69">
        <v>16</v>
      </c>
      <c r="N83" s="70">
        <v>25</v>
      </c>
      <c r="O83" s="70">
        <v>27</v>
      </c>
      <c r="P83" s="70">
        <v>28</v>
      </c>
      <c r="Q83" s="70"/>
      <c r="R83" s="71"/>
      <c r="S83" s="133">
        <f t="shared" si="2"/>
        <v>299</v>
      </c>
    </row>
    <row r="84" spans="1:19" ht="15" customHeight="1" x14ac:dyDescent="0.25">
      <c r="A84" s="88" t="s">
        <v>91</v>
      </c>
      <c r="B84" s="66" t="s">
        <v>14</v>
      </c>
      <c r="C84" s="150">
        <v>11</v>
      </c>
      <c r="D84" s="99">
        <v>7</v>
      </c>
      <c r="E84" s="157">
        <v>7</v>
      </c>
      <c r="F84" s="68">
        <v>7</v>
      </c>
      <c r="G84" s="68">
        <v>9</v>
      </c>
      <c r="H84" s="68">
        <v>10</v>
      </c>
      <c r="I84" s="68">
        <v>9</v>
      </c>
      <c r="J84" s="68">
        <v>16</v>
      </c>
      <c r="K84" s="69">
        <v>8</v>
      </c>
      <c r="L84" s="69">
        <v>9</v>
      </c>
      <c r="M84" s="69">
        <v>10</v>
      </c>
      <c r="N84" s="70">
        <v>14</v>
      </c>
      <c r="O84" s="70">
        <v>8</v>
      </c>
      <c r="P84" s="70">
        <v>3</v>
      </c>
      <c r="Q84" s="70"/>
      <c r="R84" s="71"/>
      <c r="S84" s="133">
        <f t="shared" si="2"/>
        <v>110</v>
      </c>
    </row>
    <row r="85" spans="1:19" ht="15" customHeight="1" x14ac:dyDescent="0.25">
      <c r="A85" s="88" t="s">
        <v>92</v>
      </c>
      <c r="B85" s="66" t="s">
        <v>14</v>
      </c>
      <c r="C85" s="150">
        <v>3</v>
      </c>
      <c r="D85" s="99">
        <v>4</v>
      </c>
      <c r="E85" s="157">
        <v>4</v>
      </c>
      <c r="F85" s="68">
        <v>4</v>
      </c>
      <c r="G85" s="68">
        <v>0</v>
      </c>
      <c r="H85" s="68">
        <v>5</v>
      </c>
      <c r="I85" s="68">
        <v>5</v>
      </c>
      <c r="J85" s="68">
        <v>8</v>
      </c>
      <c r="K85" s="69">
        <v>14</v>
      </c>
      <c r="L85" s="69">
        <v>11</v>
      </c>
      <c r="M85" s="69">
        <v>17</v>
      </c>
      <c r="N85" s="70">
        <v>14</v>
      </c>
      <c r="O85" s="70">
        <v>13</v>
      </c>
      <c r="P85" s="70">
        <v>13</v>
      </c>
      <c r="Q85" s="70"/>
      <c r="R85" s="71"/>
      <c r="S85" s="133">
        <f t="shared" si="2"/>
        <v>108</v>
      </c>
    </row>
    <row r="86" spans="1:19" ht="15" customHeight="1" x14ac:dyDescent="0.25">
      <c r="A86" s="88" t="s">
        <v>93</v>
      </c>
      <c r="B86" s="66" t="s">
        <v>14</v>
      </c>
      <c r="C86" s="150"/>
      <c r="D86" s="99"/>
      <c r="E86" s="157"/>
      <c r="F86" s="68">
        <v>0</v>
      </c>
      <c r="G86" s="68">
        <v>4</v>
      </c>
      <c r="H86" s="68">
        <v>0</v>
      </c>
      <c r="I86" s="68"/>
      <c r="J86" s="68"/>
      <c r="K86" s="69">
        <v>1</v>
      </c>
      <c r="L86" s="69">
        <v>3</v>
      </c>
      <c r="M86" s="69">
        <v>4</v>
      </c>
      <c r="N86" s="70">
        <v>2</v>
      </c>
      <c r="O86" s="70">
        <v>1</v>
      </c>
      <c r="P86" s="70">
        <v>3</v>
      </c>
      <c r="Q86" s="70"/>
      <c r="R86" s="71"/>
      <c r="S86" s="133">
        <f t="shared" si="2"/>
        <v>18</v>
      </c>
    </row>
    <row r="87" spans="1:19" ht="15" customHeight="1" x14ac:dyDescent="0.25">
      <c r="A87" s="164" t="s">
        <v>95</v>
      </c>
      <c r="B87" s="66" t="s">
        <v>15</v>
      </c>
      <c r="C87" s="150"/>
      <c r="D87" s="99"/>
      <c r="E87" s="157"/>
      <c r="F87" s="68">
        <v>0</v>
      </c>
      <c r="G87" s="68">
        <v>0</v>
      </c>
      <c r="H87" s="68">
        <v>1</v>
      </c>
      <c r="I87" s="68">
        <v>23</v>
      </c>
      <c r="J87" s="68">
        <v>37</v>
      </c>
      <c r="K87" s="69">
        <v>32</v>
      </c>
      <c r="L87" s="69">
        <v>17</v>
      </c>
      <c r="M87" s="69">
        <v>19</v>
      </c>
      <c r="N87" s="70">
        <v>2</v>
      </c>
      <c r="O87" s="70">
        <v>10</v>
      </c>
      <c r="P87" s="70">
        <v>17</v>
      </c>
      <c r="Q87" s="70">
        <v>18</v>
      </c>
      <c r="R87" s="71"/>
      <c r="S87" s="133">
        <f t="shared" si="2"/>
        <v>176</v>
      </c>
    </row>
    <row r="88" spans="1:19" ht="15" customHeight="1" x14ac:dyDescent="0.25">
      <c r="A88" s="164" t="s">
        <v>96</v>
      </c>
      <c r="B88" s="66" t="s">
        <v>15</v>
      </c>
      <c r="C88" s="150"/>
      <c r="D88" s="99"/>
      <c r="E88" s="157"/>
      <c r="F88" s="68">
        <v>0</v>
      </c>
      <c r="G88" s="68">
        <v>0</v>
      </c>
      <c r="H88" s="68">
        <v>1</v>
      </c>
      <c r="I88" s="68">
        <v>39</v>
      </c>
      <c r="J88" s="68">
        <v>34</v>
      </c>
      <c r="K88" s="69">
        <v>27</v>
      </c>
      <c r="L88" s="69">
        <v>25</v>
      </c>
      <c r="M88" s="69">
        <v>25</v>
      </c>
      <c r="N88" s="70">
        <v>19</v>
      </c>
      <c r="O88" s="70">
        <v>8</v>
      </c>
      <c r="P88" s="70">
        <v>2</v>
      </c>
      <c r="Q88" s="70"/>
      <c r="R88" s="71">
        <v>6</v>
      </c>
      <c r="S88" s="133">
        <f t="shared" si="2"/>
        <v>186</v>
      </c>
    </row>
    <row r="89" spans="1:19" ht="15" customHeight="1" x14ac:dyDescent="0.25">
      <c r="A89" s="88" t="s">
        <v>97</v>
      </c>
      <c r="B89" s="66" t="s">
        <v>15</v>
      </c>
      <c r="C89" s="150"/>
      <c r="D89" s="99"/>
      <c r="E89" s="157"/>
      <c r="F89" s="68">
        <v>0</v>
      </c>
      <c r="G89" s="68">
        <v>0</v>
      </c>
      <c r="H89" s="68">
        <v>0</v>
      </c>
      <c r="I89" s="68">
        <v>1</v>
      </c>
      <c r="J89" s="68">
        <v>4</v>
      </c>
      <c r="K89" s="69">
        <v>10</v>
      </c>
      <c r="L89" s="69">
        <v>6</v>
      </c>
      <c r="M89" s="69">
        <v>1</v>
      </c>
      <c r="N89" s="70">
        <v>5</v>
      </c>
      <c r="O89" s="70">
        <v>10</v>
      </c>
      <c r="P89" s="70">
        <v>18</v>
      </c>
      <c r="Q89" s="70">
        <v>31</v>
      </c>
      <c r="R89" s="71">
        <v>22</v>
      </c>
      <c r="S89" s="133">
        <f t="shared" si="2"/>
        <v>108</v>
      </c>
    </row>
    <row r="90" spans="1:19" ht="15" customHeight="1" x14ac:dyDescent="0.25">
      <c r="A90" s="88" t="s">
        <v>98</v>
      </c>
      <c r="B90" s="66" t="s">
        <v>15</v>
      </c>
      <c r="C90" s="150"/>
      <c r="D90" s="99"/>
      <c r="E90" s="157"/>
      <c r="F90" s="68">
        <v>0</v>
      </c>
      <c r="G90" s="68">
        <v>0</v>
      </c>
      <c r="H90" s="68">
        <v>1</v>
      </c>
      <c r="I90" s="68">
        <v>1</v>
      </c>
      <c r="J90" s="68">
        <v>1</v>
      </c>
      <c r="K90" s="69">
        <v>1</v>
      </c>
      <c r="L90" s="69"/>
      <c r="M90" s="69">
        <v>5</v>
      </c>
      <c r="N90" s="70">
        <v>2</v>
      </c>
      <c r="O90" s="70">
        <v>3</v>
      </c>
      <c r="P90" s="70">
        <v>4</v>
      </c>
      <c r="Q90" s="70"/>
      <c r="R90" s="71"/>
      <c r="S90" s="133">
        <f t="shared" si="2"/>
        <v>18</v>
      </c>
    </row>
    <row r="91" spans="1:19" ht="15" customHeight="1" x14ac:dyDescent="0.25">
      <c r="A91" s="88" t="s">
        <v>99</v>
      </c>
      <c r="B91" s="66" t="s">
        <v>15</v>
      </c>
      <c r="C91" s="150"/>
      <c r="D91" s="99"/>
      <c r="E91" s="157"/>
      <c r="F91" s="68">
        <v>0</v>
      </c>
      <c r="G91" s="68">
        <v>0</v>
      </c>
      <c r="H91" s="68">
        <v>3</v>
      </c>
      <c r="I91" s="68">
        <v>10</v>
      </c>
      <c r="J91" s="68">
        <v>10</v>
      </c>
      <c r="K91" s="69">
        <v>7</v>
      </c>
      <c r="L91" s="69">
        <v>4</v>
      </c>
      <c r="M91" s="69">
        <v>8</v>
      </c>
      <c r="N91" s="70">
        <v>23</v>
      </c>
      <c r="O91" s="70">
        <v>25</v>
      </c>
      <c r="P91" s="70">
        <v>18</v>
      </c>
      <c r="Q91" s="70"/>
      <c r="R91" s="71"/>
      <c r="S91" s="133">
        <f t="shared" si="2"/>
        <v>108</v>
      </c>
    </row>
    <row r="92" spans="1:19" ht="15" customHeight="1" x14ac:dyDescent="0.25">
      <c r="A92" s="88" t="s">
        <v>100</v>
      </c>
      <c r="B92" s="66" t="s">
        <v>15</v>
      </c>
      <c r="C92" s="150"/>
      <c r="D92" s="99"/>
      <c r="E92" s="157"/>
      <c r="F92" s="68">
        <v>0</v>
      </c>
      <c r="G92" s="68">
        <v>0</v>
      </c>
      <c r="H92" s="68">
        <v>0</v>
      </c>
      <c r="I92" s="68"/>
      <c r="J92" s="68">
        <v>3</v>
      </c>
      <c r="K92" s="69">
        <v>2</v>
      </c>
      <c r="L92" s="69">
        <v>2</v>
      </c>
      <c r="M92" s="69">
        <v>2</v>
      </c>
      <c r="N92" s="70">
        <v>3</v>
      </c>
      <c r="O92" s="70">
        <v>10</v>
      </c>
      <c r="P92" s="70">
        <v>11</v>
      </c>
      <c r="Q92" s="70"/>
      <c r="R92" s="71"/>
      <c r="S92" s="133">
        <f t="shared" si="2"/>
        <v>33</v>
      </c>
    </row>
    <row r="93" spans="1:19" ht="15" customHeight="1" x14ac:dyDescent="0.25">
      <c r="A93" s="88" t="s">
        <v>94</v>
      </c>
      <c r="B93" s="66" t="s">
        <v>16</v>
      </c>
      <c r="C93" s="150">
        <v>12</v>
      </c>
      <c r="D93" s="99">
        <v>16</v>
      </c>
      <c r="E93" s="157">
        <v>16</v>
      </c>
      <c r="F93" s="68">
        <v>11</v>
      </c>
      <c r="G93" s="68">
        <v>15</v>
      </c>
      <c r="H93" s="68">
        <v>19</v>
      </c>
      <c r="I93" s="68">
        <v>26</v>
      </c>
      <c r="J93" s="68">
        <v>20</v>
      </c>
      <c r="K93" s="69">
        <v>22</v>
      </c>
      <c r="L93" s="69">
        <v>30</v>
      </c>
      <c r="M93" s="69">
        <v>26</v>
      </c>
      <c r="N93" s="70">
        <v>21</v>
      </c>
      <c r="O93" s="70">
        <v>18</v>
      </c>
      <c r="P93" s="70">
        <v>16</v>
      </c>
      <c r="Q93" s="70">
        <v>18</v>
      </c>
      <c r="R93" s="71">
        <v>15</v>
      </c>
      <c r="S93" s="133">
        <f t="shared" si="2"/>
        <v>273</v>
      </c>
    </row>
    <row r="94" spans="1:19" ht="15" customHeight="1" x14ac:dyDescent="0.25">
      <c r="A94" s="88" t="s">
        <v>40</v>
      </c>
      <c r="B94" s="66" t="s">
        <v>17</v>
      </c>
      <c r="C94" s="150"/>
      <c r="D94" s="99"/>
      <c r="E94" s="157"/>
      <c r="F94" s="68">
        <v>16</v>
      </c>
      <c r="G94" s="68">
        <v>8</v>
      </c>
      <c r="H94" s="68">
        <v>5</v>
      </c>
      <c r="I94" s="68">
        <v>9</v>
      </c>
      <c r="J94" s="68">
        <v>12</v>
      </c>
      <c r="K94" s="69">
        <v>2</v>
      </c>
      <c r="L94" s="69">
        <v>3</v>
      </c>
      <c r="M94" s="69">
        <v>1</v>
      </c>
      <c r="N94" s="70">
        <v>7</v>
      </c>
      <c r="O94" s="70">
        <v>2</v>
      </c>
      <c r="P94" s="70"/>
      <c r="Q94" s="70"/>
      <c r="R94" s="71"/>
      <c r="S94" s="133">
        <f t="shared" si="2"/>
        <v>65</v>
      </c>
    </row>
    <row r="95" spans="1:19" ht="15" customHeight="1" x14ac:dyDescent="0.25">
      <c r="A95" s="88" t="s">
        <v>213</v>
      </c>
      <c r="B95" s="66" t="s">
        <v>17</v>
      </c>
      <c r="C95" s="150">
        <v>18</v>
      </c>
      <c r="D95" s="99">
        <v>19</v>
      </c>
      <c r="E95" s="157">
        <v>19</v>
      </c>
      <c r="F95" s="68"/>
      <c r="G95" s="68"/>
      <c r="H95" s="68"/>
      <c r="I95" s="68"/>
      <c r="J95" s="68"/>
      <c r="K95" s="69"/>
      <c r="L95" s="69"/>
      <c r="M95" s="69"/>
      <c r="N95" s="70"/>
      <c r="O95" s="70"/>
      <c r="P95" s="70"/>
      <c r="Q95" s="70"/>
      <c r="R95" s="71"/>
      <c r="S95" s="133">
        <f t="shared" si="2"/>
        <v>19</v>
      </c>
    </row>
    <row r="96" spans="1:19" ht="15" customHeight="1" x14ac:dyDescent="0.25">
      <c r="A96" s="88" t="s">
        <v>101</v>
      </c>
      <c r="B96" s="66" t="s">
        <v>17</v>
      </c>
      <c r="C96" s="150">
        <v>9</v>
      </c>
      <c r="D96" s="99">
        <v>8</v>
      </c>
      <c r="E96" s="157">
        <v>8</v>
      </c>
      <c r="F96" s="68">
        <v>12</v>
      </c>
      <c r="G96" s="68">
        <v>10</v>
      </c>
      <c r="H96" s="68">
        <v>8</v>
      </c>
      <c r="I96" s="68">
        <v>5</v>
      </c>
      <c r="J96" s="68">
        <v>10</v>
      </c>
      <c r="K96" s="69">
        <v>8</v>
      </c>
      <c r="L96" s="69">
        <v>15</v>
      </c>
      <c r="M96" s="69">
        <v>17</v>
      </c>
      <c r="N96" s="70">
        <v>7</v>
      </c>
      <c r="O96" s="70">
        <v>8</v>
      </c>
      <c r="P96" s="70">
        <v>12</v>
      </c>
      <c r="Q96" s="70">
        <v>13</v>
      </c>
      <c r="R96" s="71">
        <v>15</v>
      </c>
      <c r="S96" s="133">
        <f t="shared" si="2"/>
        <v>148</v>
      </c>
    </row>
    <row r="97" spans="1:19" ht="15" customHeight="1" x14ac:dyDescent="0.25">
      <c r="A97" s="88" t="s">
        <v>209</v>
      </c>
      <c r="B97" s="66" t="s">
        <v>17</v>
      </c>
      <c r="C97" s="150">
        <v>2</v>
      </c>
      <c r="D97" s="99">
        <v>1</v>
      </c>
      <c r="E97" s="157">
        <v>1</v>
      </c>
      <c r="F97" s="68">
        <v>1</v>
      </c>
      <c r="G97" s="68"/>
      <c r="H97" s="68"/>
      <c r="I97" s="68"/>
      <c r="J97" s="68"/>
      <c r="K97" s="69"/>
      <c r="L97" s="69"/>
      <c r="M97" s="69"/>
      <c r="N97" s="70"/>
      <c r="O97" s="70"/>
      <c r="P97" s="70"/>
      <c r="Q97" s="70"/>
      <c r="R97" s="71"/>
      <c r="S97" s="133">
        <f t="shared" si="2"/>
        <v>2</v>
      </c>
    </row>
    <row r="98" spans="1:19" ht="15" customHeight="1" x14ac:dyDescent="0.25">
      <c r="A98" s="88" t="s">
        <v>102</v>
      </c>
      <c r="B98" s="66" t="s">
        <v>18</v>
      </c>
      <c r="C98" s="150">
        <v>29</v>
      </c>
      <c r="D98" s="99">
        <v>31</v>
      </c>
      <c r="E98" s="157">
        <v>31</v>
      </c>
      <c r="F98" s="68">
        <v>33</v>
      </c>
      <c r="G98" s="68">
        <v>30</v>
      </c>
      <c r="H98" s="68">
        <v>30</v>
      </c>
      <c r="I98" s="68">
        <v>49</v>
      </c>
      <c r="J98" s="68">
        <v>69</v>
      </c>
      <c r="K98" s="69">
        <v>68</v>
      </c>
      <c r="L98" s="69">
        <v>77</v>
      </c>
      <c r="M98" s="69">
        <v>75</v>
      </c>
      <c r="N98" s="70">
        <v>67</v>
      </c>
      <c r="O98" s="70">
        <v>79</v>
      </c>
      <c r="P98" s="70">
        <v>60</v>
      </c>
      <c r="Q98" s="70">
        <v>51</v>
      </c>
      <c r="R98" s="71">
        <v>63</v>
      </c>
      <c r="S98" s="133">
        <f t="shared" ref="S98:S129" si="3">SUM(E98:R98)</f>
        <v>782</v>
      </c>
    </row>
    <row r="99" spans="1:19" ht="15" customHeight="1" x14ac:dyDescent="0.25">
      <c r="A99" s="88" t="s">
        <v>103</v>
      </c>
      <c r="B99" s="66" t="s">
        <v>18</v>
      </c>
      <c r="C99" s="150"/>
      <c r="D99" s="99"/>
      <c r="E99" s="157"/>
      <c r="F99" s="68">
        <v>0</v>
      </c>
      <c r="G99" s="68">
        <v>0</v>
      </c>
      <c r="H99" s="68">
        <v>0</v>
      </c>
      <c r="I99" s="68">
        <v>1</v>
      </c>
      <c r="J99" s="68"/>
      <c r="K99" s="69"/>
      <c r="L99" s="69"/>
      <c r="M99" s="69">
        <v>1</v>
      </c>
      <c r="N99" s="70">
        <v>3</v>
      </c>
      <c r="O99" s="70">
        <v>2</v>
      </c>
      <c r="P99" s="70">
        <v>3</v>
      </c>
      <c r="Q99" s="70"/>
      <c r="R99" s="71"/>
      <c r="S99" s="133">
        <f t="shared" si="3"/>
        <v>10</v>
      </c>
    </row>
    <row r="100" spans="1:19" ht="15" customHeight="1" x14ac:dyDescent="0.25">
      <c r="A100" s="88" t="s">
        <v>104</v>
      </c>
      <c r="B100" s="66" t="s">
        <v>19</v>
      </c>
      <c r="C100" s="150">
        <v>85</v>
      </c>
      <c r="D100" s="99">
        <v>94</v>
      </c>
      <c r="E100" s="157">
        <v>94</v>
      </c>
      <c r="F100" s="68">
        <v>99</v>
      </c>
      <c r="G100" s="68">
        <v>89</v>
      </c>
      <c r="H100" s="68">
        <v>112</v>
      </c>
      <c r="I100" s="68">
        <v>104</v>
      </c>
      <c r="J100" s="68">
        <v>129</v>
      </c>
      <c r="K100" s="69">
        <v>134</v>
      </c>
      <c r="L100" s="69">
        <v>153</v>
      </c>
      <c r="M100" s="69">
        <v>167</v>
      </c>
      <c r="N100" s="70">
        <v>137</v>
      </c>
      <c r="O100" s="70">
        <v>134</v>
      </c>
      <c r="P100" s="70">
        <v>119</v>
      </c>
      <c r="Q100" s="70">
        <v>133</v>
      </c>
      <c r="R100" s="71">
        <v>128</v>
      </c>
      <c r="S100" s="133">
        <f t="shared" si="3"/>
        <v>1732</v>
      </c>
    </row>
    <row r="101" spans="1:19" ht="15" customHeight="1" x14ac:dyDescent="0.25">
      <c r="A101" s="88" t="s">
        <v>105</v>
      </c>
      <c r="B101" s="66" t="s">
        <v>19</v>
      </c>
      <c r="C101" s="150">
        <v>3</v>
      </c>
      <c r="D101" s="99">
        <v>2</v>
      </c>
      <c r="E101" s="157">
        <v>2</v>
      </c>
      <c r="F101" s="68">
        <v>3</v>
      </c>
      <c r="G101" s="68">
        <v>3</v>
      </c>
      <c r="H101" s="68">
        <v>2</v>
      </c>
      <c r="I101" s="68">
        <v>2</v>
      </c>
      <c r="J101" s="68">
        <v>2</v>
      </c>
      <c r="K101" s="69">
        <v>1</v>
      </c>
      <c r="L101" s="69">
        <v>3</v>
      </c>
      <c r="M101" s="69">
        <v>7</v>
      </c>
      <c r="N101" s="70">
        <v>11</v>
      </c>
      <c r="O101" s="70">
        <v>8</v>
      </c>
      <c r="P101" s="70">
        <v>7</v>
      </c>
      <c r="Q101" s="70"/>
      <c r="R101" s="71"/>
      <c r="S101" s="133">
        <f t="shared" si="3"/>
        <v>51</v>
      </c>
    </row>
    <row r="102" spans="1:19" ht="15" customHeight="1" x14ac:dyDescent="0.25">
      <c r="A102" s="88" t="s">
        <v>107</v>
      </c>
      <c r="B102" s="66" t="s">
        <v>215</v>
      </c>
      <c r="C102" s="150"/>
      <c r="D102" s="99" t="s">
        <v>187</v>
      </c>
      <c r="E102" s="157" t="s">
        <v>187</v>
      </c>
      <c r="F102" s="68" t="s">
        <v>187</v>
      </c>
      <c r="G102" s="68" t="s">
        <v>187</v>
      </c>
      <c r="H102" s="68"/>
      <c r="I102" s="68"/>
      <c r="J102" s="68"/>
      <c r="K102" s="69"/>
      <c r="L102" s="69"/>
      <c r="M102" s="69"/>
      <c r="N102" s="70"/>
      <c r="O102" s="70"/>
      <c r="P102" s="70"/>
      <c r="Q102" s="70">
        <v>12</v>
      </c>
      <c r="R102" s="71">
        <v>7</v>
      </c>
      <c r="S102" s="133">
        <f t="shared" si="3"/>
        <v>19</v>
      </c>
    </row>
    <row r="103" spans="1:19" ht="15" customHeight="1" x14ac:dyDescent="0.25">
      <c r="A103" s="88" t="s">
        <v>108</v>
      </c>
      <c r="B103" s="66" t="s">
        <v>215</v>
      </c>
      <c r="C103" s="150">
        <v>8</v>
      </c>
      <c r="D103" s="99">
        <v>7</v>
      </c>
      <c r="E103" s="157">
        <v>7</v>
      </c>
      <c r="F103" s="68">
        <v>5</v>
      </c>
      <c r="G103" s="68">
        <v>11</v>
      </c>
      <c r="H103" s="68">
        <v>15</v>
      </c>
      <c r="I103" s="68">
        <v>14</v>
      </c>
      <c r="J103" s="68">
        <v>19</v>
      </c>
      <c r="K103" s="69">
        <v>13</v>
      </c>
      <c r="L103" s="69">
        <v>14</v>
      </c>
      <c r="M103" s="69">
        <v>15</v>
      </c>
      <c r="N103" s="70">
        <v>11</v>
      </c>
      <c r="O103" s="70">
        <v>12</v>
      </c>
      <c r="P103" s="70">
        <v>8</v>
      </c>
      <c r="Q103" s="70"/>
      <c r="R103" s="71"/>
      <c r="S103" s="133">
        <f t="shared" si="3"/>
        <v>144</v>
      </c>
    </row>
    <row r="104" spans="1:19" ht="15" customHeight="1" x14ac:dyDescent="0.25">
      <c r="A104" s="88" t="s">
        <v>109</v>
      </c>
      <c r="B104" s="66" t="s">
        <v>215</v>
      </c>
      <c r="C104" s="150"/>
      <c r="D104" s="99"/>
      <c r="E104" s="157"/>
      <c r="F104" s="68">
        <v>1</v>
      </c>
      <c r="G104" s="68">
        <v>2</v>
      </c>
      <c r="H104" s="68">
        <v>1</v>
      </c>
      <c r="I104" s="68">
        <v>1</v>
      </c>
      <c r="J104" s="68">
        <v>2</v>
      </c>
      <c r="K104" s="69">
        <v>1</v>
      </c>
      <c r="L104" s="69">
        <v>4</v>
      </c>
      <c r="M104" s="69">
        <v>4</v>
      </c>
      <c r="N104" s="70"/>
      <c r="O104" s="70">
        <v>1</v>
      </c>
      <c r="P104" s="70">
        <v>1</v>
      </c>
      <c r="Q104" s="70"/>
      <c r="R104" s="71"/>
      <c r="S104" s="133">
        <f t="shared" si="3"/>
        <v>18</v>
      </c>
    </row>
    <row r="105" spans="1:19" ht="15" customHeight="1" x14ac:dyDescent="0.25">
      <c r="A105" s="88" t="s">
        <v>72</v>
      </c>
      <c r="B105" s="66" t="s">
        <v>22</v>
      </c>
      <c r="C105" s="150"/>
      <c r="D105" s="99"/>
      <c r="E105" s="157"/>
      <c r="F105" s="68">
        <v>2</v>
      </c>
      <c r="G105" s="68">
        <v>0</v>
      </c>
      <c r="H105" s="68"/>
      <c r="I105" s="68"/>
      <c r="J105" s="68"/>
      <c r="K105" s="69">
        <v>3</v>
      </c>
      <c r="L105" s="69">
        <v>3</v>
      </c>
      <c r="M105" s="69">
        <v>1</v>
      </c>
      <c r="N105" s="70"/>
      <c r="O105" s="70"/>
      <c r="P105" s="70">
        <v>1</v>
      </c>
      <c r="Q105" s="70"/>
      <c r="R105" s="71"/>
      <c r="S105" s="133">
        <f t="shared" si="3"/>
        <v>10</v>
      </c>
    </row>
    <row r="106" spans="1:19" ht="15" customHeight="1" x14ac:dyDescent="0.25">
      <c r="A106" s="88" t="s">
        <v>73</v>
      </c>
      <c r="B106" s="66" t="s">
        <v>22</v>
      </c>
      <c r="C106" s="150"/>
      <c r="D106" s="99"/>
      <c r="E106" s="157"/>
      <c r="F106" s="68">
        <v>0</v>
      </c>
      <c r="G106" s="68">
        <v>0</v>
      </c>
      <c r="H106" s="68"/>
      <c r="I106" s="68"/>
      <c r="J106" s="68"/>
      <c r="K106" s="69"/>
      <c r="L106" s="69"/>
      <c r="M106" s="69"/>
      <c r="N106" s="70"/>
      <c r="O106" s="70"/>
      <c r="P106" s="70">
        <v>1</v>
      </c>
      <c r="Q106" s="70"/>
      <c r="R106" s="71"/>
      <c r="S106" s="133">
        <f t="shared" si="3"/>
        <v>1</v>
      </c>
    </row>
    <row r="107" spans="1:19" ht="15" customHeight="1" x14ac:dyDescent="0.25">
      <c r="A107" s="88" t="s">
        <v>186</v>
      </c>
      <c r="B107" s="66" t="s">
        <v>22</v>
      </c>
      <c r="C107" s="150">
        <v>2</v>
      </c>
      <c r="D107" s="99">
        <v>4</v>
      </c>
      <c r="E107" s="157">
        <v>4</v>
      </c>
      <c r="F107" s="68">
        <v>3</v>
      </c>
      <c r="G107" s="68">
        <v>6</v>
      </c>
      <c r="H107" s="68">
        <v>8</v>
      </c>
      <c r="I107" s="68">
        <v>9</v>
      </c>
      <c r="J107" s="68">
        <v>10</v>
      </c>
      <c r="K107" s="69">
        <v>6</v>
      </c>
      <c r="L107" s="69">
        <v>7</v>
      </c>
      <c r="M107" s="69">
        <v>12</v>
      </c>
      <c r="N107" s="70">
        <v>8</v>
      </c>
      <c r="O107" s="70">
        <v>13</v>
      </c>
      <c r="P107" s="70">
        <v>2</v>
      </c>
      <c r="Q107" s="70">
        <v>3</v>
      </c>
      <c r="R107" s="71"/>
      <c r="S107" s="133">
        <f t="shared" si="3"/>
        <v>91</v>
      </c>
    </row>
    <row r="108" spans="1:19" ht="15" customHeight="1" x14ac:dyDescent="0.25">
      <c r="A108" s="88" t="s">
        <v>74</v>
      </c>
      <c r="B108" s="66" t="s">
        <v>22</v>
      </c>
      <c r="C108" s="150"/>
      <c r="D108" s="99"/>
      <c r="E108" s="157"/>
      <c r="F108" s="68">
        <v>0</v>
      </c>
      <c r="G108" s="68">
        <v>0</v>
      </c>
      <c r="H108" s="68"/>
      <c r="I108" s="68"/>
      <c r="J108" s="68"/>
      <c r="K108" s="69"/>
      <c r="L108" s="69"/>
      <c r="M108" s="69"/>
      <c r="N108" s="70"/>
      <c r="O108" s="70">
        <v>1</v>
      </c>
      <c r="P108" s="70"/>
      <c r="Q108" s="70"/>
      <c r="R108" s="71"/>
      <c r="S108" s="133">
        <f t="shared" si="3"/>
        <v>1</v>
      </c>
    </row>
    <row r="109" spans="1:19" ht="15" customHeight="1" x14ac:dyDescent="0.25">
      <c r="A109" s="88" t="s">
        <v>170</v>
      </c>
      <c r="B109" s="66" t="s">
        <v>22</v>
      </c>
      <c r="C109" s="150"/>
      <c r="D109" s="99"/>
      <c r="E109" s="157"/>
      <c r="F109" s="68">
        <v>0</v>
      </c>
      <c r="G109" s="68">
        <v>0</v>
      </c>
      <c r="H109" s="68"/>
      <c r="I109" s="68">
        <v>1</v>
      </c>
      <c r="J109" s="68">
        <v>1</v>
      </c>
      <c r="K109" s="69">
        <v>1</v>
      </c>
      <c r="L109" s="69"/>
      <c r="M109" s="69"/>
      <c r="N109" s="70"/>
      <c r="O109" s="70"/>
      <c r="P109" s="70"/>
      <c r="Q109" s="70">
        <v>3</v>
      </c>
      <c r="R109" s="71">
        <v>3</v>
      </c>
      <c r="S109" s="133">
        <f t="shared" si="3"/>
        <v>9</v>
      </c>
    </row>
    <row r="110" spans="1:19" ht="15" customHeight="1" x14ac:dyDescent="0.25">
      <c r="A110" s="88" t="s">
        <v>71</v>
      </c>
      <c r="B110" s="66" t="s">
        <v>22</v>
      </c>
      <c r="C110" s="150">
        <v>3</v>
      </c>
      <c r="D110" s="99"/>
      <c r="E110" s="157"/>
      <c r="F110" s="68">
        <v>6</v>
      </c>
      <c r="G110" s="68">
        <v>4</v>
      </c>
      <c r="H110" s="68">
        <v>7</v>
      </c>
      <c r="I110" s="68">
        <v>9</v>
      </c>
      <c r="J110" s="68">
        <v>13</v>
      </c>
      <c r="K110" s="69">
        <v>6</v>
      </c>
      <c r="L110" s="69">
        <v>4</v>
      </c>
      <c r="M110" s="69">
        <v>1</v>
      </c>
      <c r="N110" s="70"/>
      <c r="O110" s="70"/>
      <c r="P110" s="70"/>
      <c r="Q110" s="70"/>
      <c r="R110" s="71"/>
      <c r="S110" s="133">
        <f t="shared" si="3"/>
        <v>50</v>
      </c>
    </row>
    <row r="111" spans="1:19" ht="15" customHeight="1" x14ac:dyDescent="0.25">
      <c r="A111" s="88" t="s">
        <v>75</v>
      </c>
      <c r="B111" s="66" t="s">
        <v>22</v>
      </c>
      <c r="C111" s="150">
        <v>10</v>
      </c>
      <c r="D111" s="99">
        <v>12</v>
      </c>
      <c r="E111" s="157">
        <v>12</v>
      </c>
      <c r="F111" s="68">
        <v>14</v>
      </c>
      <c r="G111" s="68">
        <v>13</v>
      </c>
      <c r="H111" s="68">
        <v>18</v>
      </c>
      <c r="I111" s="68">
        <v>19</v>
      </c>
      <c r="J111" s="68">
        <v>29</v>
      </c>
      <c r="K111" s="69">
        <v>30</v>
      </c>
      <c r="L111" s="69">
        <v>30</v>
      </c>
      <c r="M111" s="69">
        <v>21</v>
      </c>
      <c r="N111" s="70">
        <v>12</v>
      </c>
      <c r="O111" s="70">
        <v>2</v>
      </c>
      <c r="P111" s="70">
        <v>5</v>
      </c>
      <c r="Q111" s="70">
        <v>7</v>
      </c>
      <c r="R111" s="71">
        <v>4</v>
      </c>
      <c r="S111" s="133">
        <f t="shared" si="3"/>
        <v>216</v>
      </c>
    </row>
    <row r="112" spans="1:19" ht="15" customHeight="1" x14ac:dyDescent="0.25">
      <c r="A112" s="106" t="s">
        <v>76</v>
      </c>
      <c r="B112" s="66" t="s">
        <v>22</v>
      </c>
      <c r="C112" s="150">
        <v>2</v>
      </c>
      <c r="D112" s="99">
        <v>1</v>
      </c>
      <c r="E112" s="157">
        <v>1</v>
      </c>
      <c r="F112" s="68">
        <v>1</v>
      </c>
      <c r="G112" s="68">
        <v>0</v>
      </c>
      <c r="H112" s="68">
        <v>1</v>
      </c>
      <c r="I112" s="68">
        <v>2</v>
      </c>
      <c r="J112" s="68">
        <v>4</v>
      </c>
      <c r="K112" s="69">
        <v>4</v>
      </c>
      <c r="L112" s="69">
        <v>2</v>
      </c>
      <c r="M112" s="69">
        <v>2</v>
      </c>
      <c r="N112" s="70">
        <v>2</v>
      </c>
      <c r="O112" s="70">
        <v>1</v>
      </c>
      <c r="P112" s="70">
        <v>1</v>
      </c>
      <c r="Q112" s="70"/>
      <c r="R112" s="71"/>
      <c r="S112" s="133">
        <f t="shared" si="3"/>
        <v>21</v>
      </c>
    </row>
    <row r="113" spans="1:19" ht="15" customHeight="1" x14ac:dyDescent="0.25">
      <c r="A113" s="88" t="s">
        <v>77</v>
      </c>
      <c r="B113" s="66" t="s">
        <v>22</v>
      </c>
      <c r="C113" s="150"/>
      <c r="D113" s="99"/>
      <c r="E113" s="157"/>
      <c r="F113" s="68">
        <v>2</v>
      </c>
      <c r="G113" s="68">
        <v>2</v>
      </c>
      <c r="H113" s="68">
        <v>1</v>
      </c>
      <c r="I113" s="68"/>
      <c r="J113" s="68"/>
      <c r="K113" s="69"/>
      <c r="L113" s="69"/>
      <c r="M113" s="69">
        <v>1</v>
      </c>
      <c r="N113" s="70"/>
      <c r="O113" s="70"/>
      <c r="P113" s="70"/>
      <c r="Q113" s="70"/>
      <c r="R113" s="71"/>
      <c r="S113" s="133">
        <f t="shared" si="3"/>
        <v>6</v>
      </c>
    </row>
    <row r="114" spans="1:19" ht="15" customHeight="1" x14ac:dyDescent="0.25">
      <c r="A114" s="106" t="s">
        <v>78</v>
      </c>
      <c r="B114" s="66" t="s">
        <v>22</v>
      </c>
      <c r="C114" s="150">
        <v>7</v>
      </c>
      <c r="D114" s="99">
        <v>9</v>
      </c>
      <c r="E114" s="157">
        <v>9</v>
      </c>
      <c r="F114" s="68">
        <v>8</v>
      </c>
      <c r="G114" s="68">
        <v>6</v>
      </c>
      <c r="H114" s="68">
        <v>3</v>
      </c>
      <c r="I114" s="68">
        <v>4</v>
      </c>
      <c r="J114" s="68">
        <v>6</v>
      </c>
      <c r="K114" s="69">
        <v>5</v>
      </c>
      <c r="L114" s="69">
        <v>7</v>
      </c>
      <c r="M114" s="69">
        <v>4</v>
      </c>
      <c r="N114" s="70">
        <v>2</v>
      </c>
      <c r="O114" s="70">
        <v>5</v>
      </c>
      <c r="P114" s="70">
        <v>4</v>
      </c>
      <c r="Q114" s="70"/>
      <c r="R114" s="71"/>
      <c r="S114" s="133">
        <f t="shared" si="3"/>
        <v>63</v>
      </c>
    </row>
    <row r="115" spans="1:19" ht="15" customHeight="1" x14ac:dyDescent="0.25">
      <c r="A115" s="165" t="s">
        <v>80</v>
      </c>
      <c r="B115" s="66" t="s">
        <v>22</v>
      </c>
      <c r="C115" s="150">
        <v>3</v>
      </c>
      <c r="D115" s="99">
        <v>3</v>
      </c>
      <c r="E115" s="157">
        <v>3</v>
      </c>
      <c r="F115" s="68">
        <v>2</v>
      </c>
      <c r="G115" s="68">
        <v>5</v>
      </c>
      <c r="H115" s="68">
        <v>3</v>
      </c>
      <c r="I115" s="68">
        <v>4</v>
      </c>
      <c r="J115" s="68">
        <v>3</v>
      </c>
      <c r="K115" s="69">
        <v>4</v>
      </c>
      <c r="L115" s="69"/>
      <c r="M115" s="69"/>
      <c r="N115" s="70"/>
      <c r="O115" s="70"/>
      <c r="P115" s="70"/>
      <c r="Q115" s="70"/>
      <c r="R115" s="71"/>
      <c r="S115" s="133">
        <f t="shared" si="3"/>
        <v>24</v>
      </c>
    </row>
    <row r="116" spans="1:19" ht="15" customHeight="1" x14ac:dyDescent="0.25">
      <c r="A116" s="88" t="s">
        <v>82</v>
      </c>
      <c r="B116" s="66" t="s">
        <v>22</v>
      </c>
      <c r="C116" s="150"/>
      <c r="D116" s="99"/>
      <c r="E116" s="157"/>
      <c r="F116" s="68">
        <v>0</v>
      </c>
      <c r="G116" s="68">
        <v>0</v>
      </c>
      <c r="H116" s="68"/>
      <c r="I116" s="68"/>
      <c r="J116" s="68"/>
      <c r="K116" s="69"/>
      <c r="L116" s="69"/>
      <c r="M116" s="69"/>
      <c r="N116" s="70"/>
      <c r="O116" s="70">
        <v>1</v>
      </c>
      <c r="P116" s="70"/>
      <c r="Q116" s="70"/>
      <c r="R116" s="71"/>
      <c r="S116" s="133">
        <f t="shared" si="3"/>
        <v>1</v>
      </c>
    </row>
    <row r="117" spans="1:19" ht="15" customHeight="1" x14ac:dyDescent="0.25">
      <c r="A117" s="88" t="s">
        <v>83</v>
      </c>
      <c r="B117" s="66" t="s">
        <v>22</v>
      </c>
      <c r="C117" s="150"/>
      <c r="D117" s="99"/>
      <c r="E117" s="157"/>
      <c r="F117" s="68">
        <v>0</v>
      </c>
      <c r="G117" s="68">
        <v>0</v>
      </c>
      <c r="H117" s="68"/>
      <c r="I117" s="68"/>
      <c r="J117" s="68"/>
      <c r="K117" s="69">
        <v>1</v>
      </c>
      <c r="L117" s="69"/>
      <c r="M117" s="69">
        <v>1</v>
      </c>
      <c r="N117" s="70"/>
      <c r="O117" s="70"/>
      <c r="P117" s="70"/>
      <c r="Q117" s="70"/>
      <c r="R117" s="71"/>
      <c r="S117" s="133">
        <f t="shared" si="3"/>
        <v>2</v>
      </c>
    </row>
    <row r="118" spans="1:19" ht="15" customHeight="1" x14ac:dyDescent="0.25">
      <c r="A118" s="88" t="s">
        <v>106</v>
      </c>
      <c r="B118" s="66" t="s">
        <v>22</v>
      </c>
      <c r="C118" s="150"/>
      <c r="D118" s="99"/>
      <c r="E118" s="157"/>
      <c r="F118" s="68" t="s">
        <v>187</v>
      </c>
      <c r="G118" s="68" t="s">
        <v>187</v>
      </c>
      <c r="H118" s="68" t="s">
        <v>187</v>
      </c>
      <c r="I118" s="68" t="s">
        <v>187</v>
      </c>
      <c r="J118" s="68"/>
      <c r="K118" s="69"/>
      <c r="L118" s="69"/>
      <c r="M118" s="69"/>
      <c r="N118" s="70"/>
      <c r="O118" s="70"/>
      <c r="P118" s="70"/>
      <c r="Q118" s="70">
        <v>1</v>
      </c>
      <c r="R118" s="71">
        <v>2</v>
      </c>
      <c r="S118" s="133">
        <f t="shared" si="3"/>
        <v>3</v>
      </c>
    </row>
    <row r="119" spans="1:19" ht="15" customHeight="1" x14ac:dyDescent="0.25">
      <c r="A119" s="88" t="s">
        <v>171</v>
      </c>
      <c r="B119" s="66" t="s">
        <v>22</v>
      </c>
      <c r="C119" s="150"/>
      <c r="D119" s="99"/>
      <c r="E119" s="157"/>
      <c r="F119" s="68">
        <v>1</v>
      </c>
      <c r="G119" s="68">
        <v>1</v>
      </c>
      <c r="H119" s="68">
        <v>3</v>
      </c>
      <c r="I119" s="68">
        <v>2</v>
      </c>
      <c r="J119" s="68">
        <v>1</v>
      </c>
      <c r="K119" s="69"/>
      <c r="L119" s="69"/>
      <c r="M119" s="69"/>
      <c r="N119" s="70"/>
      <c r="O119" s="70"/>
      <c r="P119" s="70"/>
      <c r="Q119" s="70"/>
      <c r="R119" s="71"/>
      <c r="S119" s="133">
        <f t="shared" si="3"/>
        <v>8</v>
      </c>
    </row>
    <row r="120" spans="1:19" ht="15" customHeight="1" x14ac:dyDescent="0.25">
      <c r="A120" s="88" t="s">
        <v>188</v>
      </c>
      <c r="B120" s="66" t="s">
        <v>22</v>
      </c>
      <c r="C120" s="150">
        <v>2</v>
      </c>
      <c r="D120" s="99">
        <v>3</v>
      </c>
      <c r="E120" s="157">
        <v>3</v>
      </c>
      <c r="F120" s="68">
        <v>5</v>
      </c>
      <c r="G120" s="68">
        <v>4</v>
      </c>
      <c r="H120" s="68">
        <v>3</v>
      </c>
      <c r="I120" s="68">
        <v>1</v>
      </c>
      <c r="J120" s="68"/>
      <c r="K120" s="69"/>
      <c r="L120" s="69"/>
      <c r="M120" s="69"/>
      <c r="N120" s="70"/>
      <c r="O120" s="70"/>
      <c r="P120" s="70"/>
      <c r="Q120" s="70"/>
      <c r="R120" s="71"/>
      <c r="S120" s="133">
        <f t="shared" si="3"/>
        <v>16</v>
      </c>
    </row>
    <row r="121" spans="1:19" ht="15" customHeight="1" x14ac:dyDescent="0.25">
      <c r="A121" s="107" t="s">
        <v>120</v>
      </c>
      <c r="B121" s="108" t="s">
        <v>21</v>
      </c>
      <c r="C121" s="152">
        <v>9</v>
      </c>
      <c r="D121" s="162">
        <v>7</v>
      </c>
      <c r="E121" s="158">
        <v>7</v>
      </c>
      <c r="F121" s="109">
        <v>12</v>
      </c>
      <c r="G121" s="109">
        <v>13</v>
      </c>
      <c r="H121" s="109">
        <v>11</v>
      </c>
      <c r="I121" s="109">
        <v>9</v>
      </c>
      <c r="J121" s="109">
        <v>10</v>
      </c>
      <c r="K121" s="110">
        <v>11</v>
      </c>
      <c r="L121" s="110">
        <v>14</v>
      </c>
      <c r="M121" s="110">
        <v>13</v>
      </c>
      <c r="N121" s="111">
        <v>10</v>
      </c>
      <c r="O121" s="111">
        <v>9</v>
      </c>
      <c r="P121" s="111">
        <v>11</v>
      </c>
      <c r="Q121" s="111">
        <v>16</v>
      </c>
      <c r="R121" s="112">
        <v>20</v>
      </c>
      <c r="S121" s="133">
        <f t="shared" si="3"/>
        <v>166</v>
      </c>
    </row>
    <row r="122" spans="1:19" ht="15" customHeight="1" thickBot="1" x14ac:dyDescent="0.3">
      <c r="A122" s="135" t="s">
        <v>79</v>
      </c>
      <c r="B122" s="101" t="s">
        <v>219</v>
      </c>
      <c r="C122" s="153"/>
      <c r="D122" s="163">
        <v>1</v>
      </c>
      <c r="E122" s="159">
        <v>1</v>
      </c>
      <c r="F122" s="83">
        <v>1</v>
      </c>
      <c r="G122" s="83">
        <v>1</v>
      </c>
      <c r="H122" s="83">
        <v>1</v>
      </c>
      <c r="I122" s="83">
        <v>1</v>
      </c>
      <c r="J122" s="83">
        <v>1</v>
      </c>
      <c r="K122" s="89">
        <v>2</v>
      </c>
      <c r="L122" s="89">
        <v>2</v>
      </c>
      <c r="M122" s="89">
        <v>4</v>
      </c>
      <c r="N122" s="136"/>
      <c r="O122" s="136"/>
      <c r="P122" s="136"/>
      <c r="Q122" s="136"/>
      <c r="R122" s="137"/>
      <c r="S122" s="134">
        <f t="shared" si="3"/>
        <v>14</v>
      </c>
    </row>
    <row r="123" spans="1:19" ht="15" customHeight="1" thickTop="1" x14ac:dyDescent="0.25">
      <c r="B123" s="26"/>
      <c r="C123" s="142" t="s">
        <v>220</v>
      </c>
      <c r="D123" s="142" t="s">
        <v>216</v>
      </c>
      <c r="E123" s="142" t="s">
        <v>216</v>
      </c>
      <c r="F123" s="27"/>
      <c r="G123" s="142" t="s">
        <v>206</v>
      </c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</row>
  </sheetData>
  <sortState ref="A2:S124">
    <sortCondition ref="B2:B124"/>
    <sortCondition ref="A2:A124"/>
  </sortState>
  <pageMargins left="0.75" right="0.75" top="0.49" bottom="0.27" header="0.28000000000000003" footer="0.24"/>
  <pageSetup orientation="portrait" r:id="rId1"/>
  <headerFooter>
    <oddHeader>&amp;CFALL ENROLLMENTS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9"/>
  <sheetViews>
    <sheetView showGridLines="0" workbookViewId="0">
      <selection activeCell="C8" sqref="C8"/>
    </sheetView>
  </sheetViews>
  <sheetFormatPr defaultRowHeight="15" customHeight="1" x14ac:dyDescent="0.25"/>
  <cols>
    <col min="1" max="1" width="32.5546875" style="72" bestFit="1" customWidth="1"/>
    <col min="2" max="2" width="7.33203125" bestFit="1" customWidth="1"/>
    <col min="3" max="3" width="9" style="1" customWidth="1"/>
    <col min="4" max="8" width="8.44140625" style="1" bestFit="1" customWidth="1"/>
    <col min="9" max="9" width="8" style="1" customWidth="1"/>
    <col min="10" max="12" width="8.44140625" style="22" bestFit="1" customWidth="1"/>
    <col min="13" max="17" width="8.44140625" style="1" bestFit="1" customWidth="1"/>
    <col min="18" max="18" width="6.5546875" style="1" bestFit="1" customWidth="1"/>
  </cols>
  <sheetData>
    <row r="1" spans="1:20" s="52" customFormat="1" ht="23.25" customHeight="1" thickTop="1" x14ac:dyDescent="0.25">
      <c r="A1" s="51" t="s">
        <v>121</v>
      </c>
      <c r="B1" s="51" t="s">
        <v>0</v>
      </c>
      <c r="C1" s="154">
        <v>201630</v>
      </c>
      <c r="D1" s="58">
        <v>201530</v>
      </c>
      <c r="E1" s="55">
        <v>201430</v>
      </c>
      <c r="F1" s="55">
        <v>201330</v>
      </c>
      <c r="G1" s="55">
        <v>201230</v>
      </c>
      <c r="H1" s="55">
        <v>201130</v>
      </c>
      <c r="I1" s="55">
        <v>201030</v>
      </c>
      <c r="J1" s="58">
        <v>200930</v>
      </c>
      <c r="K1" s="58">
        <v>200830</v>
      </c>
      <c r="L1" s="58">
        <v>200730</v>
      </c>
      <c r="M1" s="58">
        <v>200630</v>
      </c>
      <c r="N1" s="58">
        <v>200530</v>
      </c>
      <c r="O1" s="58">
        <v>200430</v>
      </c>
      <c r="P1" s="58">
        <v>200330</v>
      </c>
      <c r="Q1" s="53">
        <v>200230</v>
      </c>
      <c r="R1" s="56" t="s">
        <v>26</v>
      </c>
    </row>
    <row r="2" spans="1:20" ht="15" customHeight="1" x14ac:dyDescent="0.25">
      <c r="A2" s="84" t="s">
        <v>27</v>
      </c>
      <c r="B2" s="66" t="s">
        <v>4</v>
      </c>
      <c r="C2" s="150">
        <v>7</v>
      </c>
      <c r="D2" s="69">
        <v>8</v>
      </c>
      <c r="E2" s="68">
        <v>5</v>
      </c>
      <c r="F2" s="68">
        <v>6</v>
      </c>
      <c r="G2" s="68">
        <v>4</v>
      </c>
      <c r="H2" s="68">
        <v>4</v>
      </c>
      <c r="I2" s="68">
        <v>5</v>
      </c>
      <c r="J2" s="69">
        <v>10</v>
      </c>
      <c r="K2" s="69">
        <v>12</v>
      </c>
      <c r="L2" s="69">
        <v>10</v>
      </c>
      <c r="M2" s="69">
        <v>5</v>
      </c>
      <c r="N2" s="69">
        <v>2</v>
      </c>
      <c r="O2" s="69">
        <v>3</v>
      </c>
      <c r="P2" s="69">
        <v>3</v>
      </c>
      <c r="Q2" s="100">
        <v>6</v>
      </c>
      <c r="R2" s="87">
        <f t="shared" ref="R2:R16" si="0">SUM(E2:Q2)</f>
        <v>75</v>
      </c>
      <c r="S2" s="25"/>
      <c r="T2" s="25"/>
    </row>
    <row r="3" spans="1:20" ht="15" customHeight="1" x14ac:dyDescent="0.25">
      <c r="A3" s="84" t="s">
        <v>122</v>
      </c>
      <c r="B3" s="66" t="s">
        <v>4</v>
      </c>
      <c r="C3" s="150">
        <v>9</v>
      </c>
      <c r="D3" s="69">
        <v>5</v>
      </c>
      <c r="E3" s="68">
        <v>8</v>
      </c>
      <c r="F3" s="68">
        <v>6</v>
      </c>
      <c r="G3" s="68">
        <v>10</v>
      </c>
      <c r="H3" s="68">
        <v>4</v>
      </c>
      <c r="I3" s="68">
        <v>16</v>
      </c>
      <c r="J3" s="69">
        <v>14</v>
      </c>
      <c r="K3" s="69">
        <v>12</v>
      </c>
      <c r="L3" s="69">
        <v>7</v>
      </c>
      <c r="M3" s="69">
        <v>8</v>
      </c>
      <c r="N3" s="69">
        <v>13</v>
      </c>
      <c r="O3" s="69">
        <v>8</v>
      </c>
      <c r="P3" s="69">
        <v>10</v>
      </c>
      <c r="Q3" s="100">
        <v>22</v>
      </c>
      <c r="R3" s="87">
        <f t="shared" si="0"/>
        <v>138</v>
      </c>
      <c r="S3" s="25"/>
      <c r="T3" s="25"/>
    </row>
    <row r="4" spans="1:20" ht="15" customHeight="1" x14ac:dyDescent="0.25">
      <c r="A4" s="84" t="s">
        <v>110</v>
      </c>
      <c r="B4" s="66" t="s">
        <v>4</v>
      </c>
      <c r="C4" s="150">
        <v>8</v>
      </c>
      <c r="D4" s="69">
        <v>6</v>
      </c>
      <c r="E4" s="68">
        <v>11</v>
      </c>
      <c r="F4" s="68">
        <v>8</v>
      </c>
      <c r="G4" s="68">
        <v>4</v>
      </c>
      <c r="H4" s="68">
        <v>11</v>
      </c>
      <c r="I4" s="68">
        <v>9</v>
      </c>
      <c r="J4" s="69">
        <v>7</v>
      </c>
      <c r="K4" s="69">
        <v>1</v>
      </c>
      <c r="L4" s="69">
        <v>4</v>
      </c>
      <c r="M4" s="69">
        <v>1</v>
      </c>
      <c r="N4" s="69">
        <v>9</v>
      </c>
      <c r="O4" s="69">
        <v>4</v>
      </c>
      <c r="P4" s="69">
        <v>3</v>
      </c>
      <c r="Q4" s="100">
        <v>9</v>
      </c>
      <c r="R4" s="87">
        <f t="shared" si="0"/>
        <v>81</v>
      </c>
      <c r="S4" s="25"/>
      <c r="T4" s="25"/>
    </row>
    <row r="5" spans="1:20" ht="15" customHeight="1" x14ac:dyDescent="0.25">
      <c r="A5" s="84" t="s">
        <v>29</v>
      </c>
      <c r="B5" s="66" t="s">
        <v>5</v>
      </c>
      <c r="C5" s="150">
        <v>16</v>
      </c>
      <c r="D5" s="69">
        <v>8</v>
      </c>
      <c r="E5" s="68">
        <v>10</v>
      </c>
      <c r="F5" s="68">
        <v>11</v>
      </c>
      <c r="G5" s="68">
        <v>19</v>
      </c>
      <c r="H5" s="68">
        <v>17</v>
      </c>
      <c r="I5" s="68">
        <v>17</v>
      </c>
      <c r="J5" s="69">
        <v>22</v>
      </c>
      <c r="K5" s="69">
        <v>15</v>
      </c>
      <c r="L5" s="69">
        <v>15</v>
      </c>
      <c r="M5" s="69">
        <v>21</v>
      </c>
      <c r="N5" s="69">
        <v>22</v>
      </c>
      <c r="O5" s="69">
        <v>13</v>
      </c>
      <c r="P5" s="69">
        <v>8</v>
      </c>
      <c r="Q5" s="100">
        <v>15</v>
      </c>
      <c r="R5" s="87">
        <f t="shared" si="0"/>
        <v>205</v>
      </c>
      <c r="S5" s="25"/>
      <c r="T5" s="25"/>
    </row>
    <row r="6" spans="1:20" ht="15" customHeight="1" x14ac:dyDescent="0.25">
      <c r="A6" s="84" t="s">
        <v>30</v>
      </c>
      <c r="B6" s="66" t="s">
        <v>5</v>
      </c>
      <c r="C6" s="150">
        <v>6</v>
      </c>
      <c r="D6" s="69">
        <v>2</v>
      </c>
      <c r="E6" s="68">
        <v>5</v>
      </c>
      <c r="F6" s="68">
        <v>5</v>
      </c>
      <c r="G6" s="68">
        <v>3</v>
      </c>
      <c r="H6" s="68">
        <v>7</v>
      </c>
      <c r="I6" s="68">
        <v>15</v>
      </c>
      <c r="J6" s="69">
        <v>10</v>
      </c>
      <c r="K6" s="69">
        <v>3</v>
      </c>
      <c r="L6" s="69">
        <v>5</v>
      </c>
      <c r="M6" s="69">
        <v>6</v>
      </c>
      <c r="N6" s="69">
        <v>10</v>
      </c>
      <c r="O6" s="69">
        <v>10</v>
      </c>
      <c r="P6" s="69">
        <v>13</v>
      </c>
      <c r="Q6" s="100">
        <v>22</v>
      </c>
      <c r="R6" s="87">
        <f t="shared" si="0"/>
        <v>114</v>
      </c>
      <c r="S6" s="25"/>
      <c r="T6" s="25"/>
    </row>
    <row r="7" spans="1:20" ht="15" customHeight="1" x14ac:dyDescent="0.25">
      <c r="A7" s="84" t="s">
        <v>154</v>
      </c>
      <c r="B7" s="66" t="s">
        <v>5</v>
      </c>
      <c r="C7" s="150" t="s">
        <v>187</v>
      </c>
      <c r="D7" s="69"/>
      <c r="E7" s="68" t="s">
        <v>187</v>
      </c>
      <c r="F7" s="68" t="s">
        <v>187</v>
      </c>
      <c r="G7" s="68"/>
      <c r="H7" s="68"/>
      <c r="I7" s="68">
        <v>0</v>
      </c>
      <c r="J7" s="69"/>
      <c r="K7" s="69"/>
      <c r="L7" s="69"/>
      <c r="M7" s="69"/>
      <c r="N7" s="69"/>
      <c r="O7" s="69"/>
      <c r="P7" s="69">
        <v>4</v>
      </c>
      <c r="Q7" s="100">
        <v>1</v>
      </c>
      <c r="R7" s="87">
        <f t="shared" si="0"/>
        <v>5</v>
      </c>
      <c r="S7" s="25"/>
      <c r="T7" s="25"/>
    </row>
    <row r="8" spans="1:20" ht="15" customHeight="1" x14ac:dyDescent="0.25">
      <c r="A8" s="84" t="s">
        <v>33</v>
      </c>
      <c r="B8" s="66" t="s">
        <v>6</v>
      </c>
      <c r="C8" s="150" t="s">
        <v>187</v>
      </c>
      <c r="D8" s="69"/>
      <c r="E8" s="68" t="s">
        <v>187</v>
      </c>
      <c r="F8" s="68" t="s">
        <v>187</v>
      </c>
      <c r="G8" s="68"/>
      <c r="H8" s="68"/>
      <c r="I8" s="68">
        <v>0</v>
      </c>
      <c r="J8" s="69"/>
      <c r="K8" s="69"/>
      <c r="L8" s="69"/>
      <c r="M8" s="69"/>
      <c r="N8" s="69"/>
      <c r="O8" s="69"/>
      <c r="P8" s="69">
        <v>3</v>
      </c>
      <c r="Q8" s="100">
        <v>1</v>
      </c>
      <c r="R8" s="87">
        <f t="shared" si="0"/>
        <v>4</v>
      </c>
      <c r="S8" s="25"/>
      <c r="T8" s="25"/>
    </row>
    <row r="9" spans="1:20" ht="15" customHeight="1" x14ac:dyDescent="0.25">
      <c r="A9" s="84" t="s">
        <v>35</v>
      </c>
      <c r="B9" s="66" t="s">
        <v>6</v>
      </c>
      <c r="C9" s="150">
        <v>0</v>
      </c>
      <c r="D9" s="69">
        <v>1</v>
      </c>
      <c r="E9" s="68">
        <v>0</v>
      </c>
      <c r="F9" s="68">
        <v>0</v>
      </c>
      <c r="G9" s="68"/>
      <c r="H9" s="68"/>
      <c r="I9" s="68">
        <v>0</v>
      </c>
      <c r="J9" s="69">
        <v>1</v>
      </c>
      <c r="K9" s="69">
        <v>2</v>
      </c>
      <c r="L9" s="69">
        <v>4</v>
      </c>
      <c r="M9" s="69">
        <v>2</v>
      </c>
      <c r="N9" s="69">
        <v>4</v>
      </c>
      <c r="O9" s="69">
        <v>3</v>
      </c>
      <c r="P9" s="69"/>
      <c r="Q9" s="100">
        <v>3</v>
      </c>
      <c r="R9" s="87">
        <f t="shared" si="0"/>
        <v>19</v>
      </c>
      <c r="S9" s="25"/>
      <c r="T9" s="25"/>
    </row>
    <row r="10" spans="1:20" ht="15" customHeight="1" x14ac:dyDescent="0.25">
      <c r="A10" s="84" t="s">
        <v>127</v>
      </c>
      <c r="B10" s="66" t="s">
        <v>6</v>
      </c>
      <c r="C10" s="150">
        <v>25</v>
      </c>
      <c r="D10" s="69">
        <v>21</v>
      </c>
      <c r="E10" s="68">
        <v>22</v>
      </c>
      <c r="F10" s="68">
        <v>24</v>
      </c>
      <c r="G10" s="68">
        <v>28</v>
      </c>
      <c r="H10" s="68">
        <v>35</v>
      </c>
      <c r="I10" s="68">
        <v>39</v>
      </c>
      <c r="J10" s="69">
        <v>38</v>
      </c>
      <c r="K10" s="69">
        <v>30</v>
      </c>
      <c r="L10" s="69">
        <v>29</v>
      </c>
      <c r="M10" s="69">
        <v>26</v>
      </c>
      <c r="N10" s="69">
        <v>18</v>
      </c>
      <c r="O10" s="69">
        <v>15</v>
      </c>
      <c r="P10" s="69"/>
      <c r="Q10" s="100">
        <v>15</v>
      </c>
      <c r="R10" s="87">
        <f t="shared" si="0"/>
        <v>319</v>
      </c>
      <c r="S10" s="25"/>
      <c r="T10" s="25"/>
    </row>
    <row r="11" spans="1:20" ht="15" customHeight="1" x14ac:dyDescent="0.25">
      <c r="A11" s="84" t="s">
        <v>128</v>
      </c>
      <c r="B11" s="66" t="s">
        <v>6</v>
      </c>
      <c r="C11" s="150" t="s">
        <v>187</v>
      </c>
      <c r="D11" s="69" t="s">
        <v>187</v>
      </c>
      <c r="E11" s="68" t="s">
        <v>187</v>
      </c>
      <c r="F11" s="68" t="s">
        <v>187</v>
      </c>
      <c r="G11" s="68"/>
      <c r="H11" s="68"/>
      <c r="I11" s="68">
        <v>0</v>
      </c>
      <c r="J11" s="69"/>
      <c r="K11" s="69"/>
      <c r="L11" s="69"/>
      <c r="M11" s="69"/>
      <c r="N11" s="69"/>
      <c r="O11" s="69"/>
      <c r="P11" s="69">
        <v>18</v>
      </c>
      <c r="Q11" s="100">
        <v>13</v>
      </c>
      <c r="R11" s="87">
        <f t="shared" si="0"/>
        <v>31</v>
      </c>
      <c r="S11" s="25"/>
      <c r="T11" s="25"/>
    </row>
    <row r="12" spans="1:20" ht="15" customHeight="1" x14ac:dyDescent="0.25">
      <c r="A12" s="84" t="s">
        <v>133</v>
      </c>
      <c r="B12" s="66" t="s">
        <v>6</v>
      </c>
      <c r="C12" s="150">
        <v>1</v>
      </c>
      <c r="D12" s="69"/>
      <c r="E12" s="68">
        <v>1</v>
      </c>
      <c r="F12" s="68">
        <v>1</v>
      </c>
      <c r="G12" s="68">
        <v>3</v>
      </c>
      <c r="H12" s="68">
        <v>5</v>
      </c>
      <c r="I12" s="68">
        <v>6</v>
      </c>
      <c r="J12" s="69">
        <v>3</v>
      </c>
      <c r="K12" s="69">
        <v>2</v>
      </c>
      <c r="L12" s="69">
        <v>4</v>
      </c>
      <c r="M12" s="69">
        <v>5</v>
      </c>
      <c r="N12" s="69">
        <v>4</v>
      </c>
      <c r="O12" s="69">
        <v>1</v>
      </c>
      <c r="P12" s="69"/>
      <c r="Q12" s="100">
        <v>2</v>
      </c>
      <c r="R12" s="87">
        <f t="shared" si="0"/>
        <v>37</v>
      </c>
      <c r="S12" s="25"/>
      <c r="T12" s="25"/>
    </row>
    <row r="13" spans="1:20" ht="15" customHeight="1" x14ac:dyDescent="0.25">
      <c r="A13" s="84" t="s">
        <v>207</v>
      </c>
      <c r="B13" s="66" t="s">
        <v>208</v>
      </c>
      <c r="C13" s="150">
        <v>64</v>
      </c>
      <c r="D13" s="69">
        <v>71</v>
      </c>
      <c r="E13" s="68">
        <v>48</v>
      </c>
      <c r="F13" s="68">
        <v>15</v>
      </c>
      <c r="G13" s="68"/>
      <c r="H13" s="68"/>
      <c r="I13" s="68"/>
      <c r="J13" s="69"/>
      <c r="K13" s="69"/>
      <c r="L13" s="69"/>
      <c r="M13" s="69"/>
      <c r="N13" s="69"/>
      <c r="O13" s="69"/>
      <c r="P13" s="69"/>
      <c r="Q13" s="100"/>
      <c r="R13" s="87">
        <f t="shared" si="0"/>
        <v>63</v>
      </c>
      <c r="S13" s="25"/>
      <c r="T13" s="25"/>
    </row>
    <row r="14" spans="1:20" ht="15" customHeight="1" x14ac:dyDescent="0.25">
      <c r="A14" s="84" t="s">
        <v>37</v>
      </c>
      <c r="B14" s="66" t="s">
        <v>7</v>
      </c>
      <c r="C14" s="150">
        <v>11</v>
      </c>
      <c r="D14" s="69">
        <v>4</v>
      </c>
      <c r="E14" s="68">
        <v>13</v>
      </c>
      <c r="F14" s="68">
        <v>23</v>
      </c>
      <c r="G14" s="68">
        <v>28</v>
      </c>
      <c r="H14" s="68">
        <v>27</v>
      </c>
      <c r="I14" s="68">
        <v>40</v>
      </c>
      <c r="J14" s="69">
        <v>29</v>
      </c>
      <c r="K14" s="69">
        <v>29</v>
      </c>
      <c r="L14" s="69">
        <v>33</v>
      </c>
      <c r="M14" s="69">
        <v>19</v>
      </c>
      <c r="N14" s="69">
        <v>16</v>
      </c>
      <c r="O14" s="69">
        <v>15</v>
      </c>
      <c r="P14" s="69">
        <v>16</v>
      </c>
      <c r="Q14" s="100">
        <v>25</v>
      </c>
      <c r="R14" s="87">
        <f t="shared" si="0"/>
        <v>313</v>
      </c>
      <c r="S14" s="25"/>
      <c r="T14" s="25"/>
    </row>
    <row r="15" spans="1:20" ht="15" customHeight="1" x14ac:dyDescent="0.25">
      <c r="A15" s="84" t="s">
        <v>39</v>
      </c>
      <c r="B15" s="66" t="s">
        <v>7</v>
      </c>
      <c r="C15" s="150">
        <v>2</v>
      </c>
      <c r="D15" s="69"/>
      <c r="E15" s="68">
        <v>0</v>
      </c>
      <c r="F15" s="68">
        <v>2</v>
      </c>
      <c r="G15" s="68">
        <v>1</v>
      </c>
      <c r="H15" s="68">
        <v>2</v>
      </c>
      <c r="I15" s="68">
        <v>1</v>
      </c>
      <c r="J15" s="69"/>
      <c r="K15" s="69"/>
      <c r="L15" s="69">
        <v>1</v>
      </c>
      <c r="M15" s="69"/>
      <c r="N15" s="69">
        <v>3</v>
      </c>
      <c r="O15" s="69">
        <v>2</v>
      </c>
      <c r="P15" s="69"/>
      <c r="Q15" s="100">
        <v>2</v>
      </c>
      <c r="R15" s="87">
        <f t="shared" si="0"/>
        <v>14</v>
      </c>
      <c r="S15" s="25"/>
      <c r="T15" s="25"/>
    </row>
    <row r="16" spans="1:20" ht="15" customHeight="1" x14ac:dyDescent="0.25">
      <c r="A16" s="84" t="s">
        <v>41</v>
      </c>
      <c r="B16" s="66" t="s">
        <v>42</v>
      </c>
      <c r="C16" s="150">
        <v>26</v>
      </c>
      <c r="D16" s="69">
        <v>32</v>
      </c>
      <c r="E16" s="68">
        <v>35</v>
      </c>
      <c r="F16" s="68">
        <v>11</v>
      </c>
      <c r="G16" s="68">
        <v>9</v>
      </c>
      <c r="H16" s="68">
        <v>21</v>
      </c>
      <c r="I16" s="68">
        <v>21</v>
      </c>
      <c r="J16" s="69">
        <v>22</v>
      </c>
      <c r="K16" s="69">
        <v>19</v>
      </c>
      <c r="L16" s="69">
        <v>9</v>
      </c>
      <c r="M16" s="69"/>
      <c r="N16" s="69"/>
      <c r="O16" s="69"/>
      <c r="P16" s="69"/>
      <c r="Q16" s="100"/>
      <c r="R16" s="87">
        <f t="shared" si="0"/>
        <v>147</v>
      </c>
      <c r="S16" s="25"/>
      <c r="T16" s="25"/>
    </row>
    <row r="17" spans="1:20" ht="15" customHeight="1" x14ac:dyDescent="0.25">
      <c r="A17" s="84" t="s">
        <v>217</v>
      </c>
      <c r="B17" s="66" t="s">
        <v>8</v>
      </c>
      <c r="C17" s="150">
        <v>1</v>
      </c>
      <c r="D17" s="69">
        <v>2</v>
      </c>
      <c r="E17" s="68"/>
      <c r="F17" s="68"/>
      <c r="G17" s="68"/>
      <c r="H17" s="68"/>
      <c r="I17" s="68"/>
      <c r="J17" s="69"/>
      <c r="K17" s="69"/>
      <c r="L17" s="69"/>
      <c r="M17" s="69"/>
      <c r="N17" s="69"/>
      <c r="O17" s="69"/>
      <c r="P17" s="69"/>
      <c r="Q17" s="100"/>
      <c r="R17" s="87"/>
      <c r="S17" s="25"/>
      <c r="T17" s="25"/>
    </row>
    <row r="18" spans="1:20" ht="15" customHeight="1" x14ac:dyDescent="0.25">
      <c r="A18" s="84" t="s">
        <v>132</v>
      </c>
      <c r="B18" s="66" t="s">
        <v>8</v>
      </c>
      <c r="C18" s="150">
        <v>8</v>
      </c>
      <c r="D18" s="69">
        <v>5</v>
      </c>
      <c r="E18" s="68">
        <v>9</v>
      </c>
      <c r="F18" s="68">
        <v>7</v>
      </c>
      <c r="G18" s="68">
        <v>4</v>
      </c>
      <c r="H18" s="68">
        <v>3</v>
      </c>
      <c r="I18" s="68">
        <v>4</v>
      </c>
      <c r="J18" s="69">
        <v>4</v>
      </c>
      <c r="K18" s="69">
        <v>4</v>
      </c>
      <c r="L18" s="69">
        <v>7</v>
      </c>
      <c r="M18" s="69">
        <v>9</v>
      </c>
      <c r="N18" s="69">
        <v>8</v>
      </c>
      <c r="O18" s="69">
        <v>4</v>
      </c>
      <c r="P18" s="69">
        <v>4</v>
      </c>
      <c r="Q18" s="100">
        <v>8</v>
      </c>
      <c r="R18" s="87">
        <f>SUM(E18:Q18)</f>
        <v>75</v>
      </c>
      <c r="S18" s="25"/>
      <c r="T18" s="25"/>
    </row>
    <row r="19" spans="1:20" ht="15" customHeight="1" x14ac:dyDescent="0.25">
      <c r="A19" s="84" t="s">
        <v>201</v>
      </c>
      <c r="B19" s="66" t="s">
        <v>8</v>
      </c>
      <c r="C19" s="150">
        <v>0</v>
      </c>
      <c r="D19" s="69">
        <v>4</v>
      </c>
      <c r="E19" s="68"/>
      <c r="F19" s="68"/>
      <c r="G19" s="68"/>
      <c r="H19" s="68"/>
      <c r="I19" s="68"/>
      <c r="J19" s="69"/>
      <c r="K19" s="69"/>
      <c r="L19" s="69"/>
      <c r="M19" s="69"/>
      <c r="N19" s="69"/>
      <c r="O19" s="69"/>
      <c r="P19" s="69"/>
      <c r="Q19" s="100"/>
      <c r="R19" s="87"/>
      <c r="S19" s="25"/>
      <c r="T19" s="25"/>
    </row>
    <row r="20" spans="1:20" ht="15" customHeight="1" x14ac:dyDescent="0.25">
      <c r="A20" s="84" t="s">
        <v>144</v>
      </c>
      <c r="B20" s="66" t="s">
        <v>8</v>
      </c>
      <c r="C20" s="150">
        <v>11</v>
      </c>
      <c r="D20" s="69">
        <v>18</v>
      </c>
      <c r="E20" s="68">
        <v>22</v>
      </c>
      <c r="F20" s="68">
        <v>12</v>
      </c>
      <c r="G20" s="68">
        <v>9</v>
      </c>
      <c r="H20" s="68">
        <v>8</v>
      </c>
      <c r="I20" s="68">
        <v>16</v>
      </c>
      <c r="J20" s="69">
        <v>9</v>
      </c>
      <c r="K20" s="69">
        <v>20</v>
      </c>
      <c r="L20" s="69">
        <v>21</v>
      </c>
      <c r="M20" s="69">
        <v>22</v>
      </c>
      <c r="N20" s="69">
        <v>22</v>
      </c>
      <c r="O20" s="69">
        <v>17</v>
      </c>
      <c r="P20" s="69">
        <v>19</v>
      </c>
      <c r="Q20" s="100">
        <v>34</v>
      </c>
      <c r="R20" s="87">
        <f t="shared" ref="R20:R51" si="1">SUM(E20:Q20)</f>
        <v>231</v>
      </c>
      <c r="S20" s="25"/>
      <c r="T20" s="25"/>
    </row>
    <row r="21" spans="1:20" ht="15" customHeight="1" x14ac:dyDescent="0.25">
      <c r="A21" s="84" t="s">
        <v>145</v>
      </c>
      <c r="B21" s="66" t="s">
        <v>8</v>
      </c>
      <c r="C21" s="150">
        <v>1</v>
      </c>
      <c r="D21" s="69"/>
      <c r="E21" s="68">
        <v>2</v>
      </c>
      <c r="F21" s="68">
        <v>15</v>
      </c>
      <c r="G21" s="68">
        <v>31</v>
      </c>
      <c r="H21" s="68">
        <v>33</v>
      </c>
      <c r="I21" s="68">
        <v>30</v>
      </c>
      <c r="J21" s="69">
        <v>27</v>
      </c>
      <c r="K21" s="69">
        <v>23</v>
      </c>
      <c r="L21" s="69">
        <v>13</v>
      </c>
      <c r="M21" s="69"/>
      <c r="N21" s="69"/>
      <c r="O21" s="69"/>
      <c r="P21" s="69"/>
      <c r="Q21" s="100"/>
      <c r="R21" s="87">
        <f t="shared" si="1"/>
        <v>174</v>
      </c>
      <c r="S21" s="25"/>
      <c r="T21" s="25"/>
    </row>
    <row r="22" spans="1:20" ht="15" customHeight="1" x14ac:dyDescent="0.25">
      <c r="A22" s="84" t="s">
        <v>205</v>
      </c>
      <c r="B22" s="66" t="s">
        <v>9</v>
      </c>
      <c r="C22" s="150">
        <v>6</v>
      </c>
      <c r="D22" s="69">
        <v>8</v>
      </c>
      <c r="E22" s="68">
        <v>10</v>
      </c>
      <c r="F22" s="68">
        <v>2</v>
      </c>
      <c r="G22" s="68"/>
      <c r="H22" s="68"/>
      <c r="I22" s="68"/>
      <c r="J22" s="69"/>
      <c r="K22" s="69"/>
      <c r="L22" s="69"/>
      <c r="M22" s="69"/>
      <c r="N22" s="69"/>
      <c r="O22" s="69"/>
      <c r="P22" s="69"/>
      <c r="Q22" s="100"/>
      <c r="R22" s="87">
        <f t="shared" si="1"/>
        <v>12</v>
      </c>
      <c r="S22" s="25"/>
      <c r="T22" s="25"/>
    </row>
    <row r="23" spans="1:20" ht="15" customHeight="1" x14ac:dyDescent="0.25">
      <c r="A23" s="84" t="s">
        <v>52</v>
      </c>
      <c r="B23" s="66" t="s">
        <v>10</v>
      </c>
      <c r="C23" s="150">
        <v>6</v>
      </c>
      <c r="D23" s="69">
        <v>7</v>
      </c>
      <c r="E23" s="68">
        <v>11</v>
      </c>
      <c r="F23" s="68">
        <v>7</v>
      </c>
      <c r="G23" s="68">
        <v>6</v>
      </c>
      <c r="H23" s="68">
        <v>15</v>
      </c>
      <c r="I23" s="68">
        <v>15</v>
      </c>
      <c r="J23" s="69">
        <v>22</v>
      </c>
      <c r="K23" s="69">
        <v>30</v>
      </c>
      <c r="L23" s="69">
        <v>33</v>
      </c>
      <c r="M23" s="69">
        <v>17</v>
      </c>
      <c r="N23" s="69">
        <v>19</v>
      </c>
      <c r="O23" s="69">
        <v>14</v>
      </c>
      <c r="P23" s="69">
        <v>10</v>
      </c>
      <c r="Q23" s="100">
        <v>31</v>
      </c>
      <c r="R23" s="87">
        <f t="shared" si="1"/>
        <v>230</v>
      </c>
      <c r="S23" s="25"/>
      <c r="T23" s="25"/>
    </row>
    <row r="24" spans="1:20" ht="15" customHeight="1" x14ac:dyDescent="0.25">
      <c r="A24" s="84" t="s">
        <v>55</v>
      </c>
      <c r="B24" s="66" t="s">
        <v>10</v>
      </c>
      <c r="C24" s="150">
        <v>4</v>
      </c>
      <c r="D24" s="69">
        <v>5</v>
      </c>
      <c r="E24" s="68">
        <v>4</v>
      </c>
      <c r="F24" s="68">
        <v>4</v>
      </c>
      <c r="G24" s="68">
        <v>6</v>
      </c>
      <c r="H24" s="68">
        <v>8</v>
      </c>
      <c r="I24" s="68">
        <v>6</v>
      </c>
      <c r="J24" s="69">
        <v>3</v>
      </c>
      <c r="K24" s="69"/>
      <c r="L24" s="69">
        <v>3</v>
      </c>
      <c r="M24" s="69">
        <v>8</v>
      </c>
      <c r="N24" s="69">
        <v>9</v>
      </c>
      <c r="O24" s="69">
        <v>6</v>
      </c>
      <c r="P24" s="69"/>
      <c r="Q24" s="100">
        <v>8</v>
      </c>
      <c r="R24" s="87">
        <f t="shared" si="1"/>
        <v>65</v>
      </c>
      <c r="S24" s="25"/>
      <c r="T24" s="25"/>
    </row>
    <row r="25" spans="1:20" ht="15" customHeight="1" x14ac:dyDescent="0.25">
      <c r="A25" s="84" t="s">
        <v>81</v>
      </c>
      <c r="B25" s="66" t="s">
        <v>10</v>
      </c>
      <c r="C25" s="150">
        <v>0</v>
      </c>
      <c r="D25" s="69"/>
      <c r="E25" s="68">
        <v>0</v>
      </c>
      <c r="F25" s="68">
        <v>0</v>
      </c>
      <c r="G25" s="68"/>
      <c r="H25" s="68">
        <v>3</v>
      </c>
      <c r="I25" s="68">
        <v>10</v>
      </c>
      <c r="J25" s="69">
        <v>13</v>
      </c>
      <c r="K25" s="69">
        <v>18</v>
      </c>
      <c r="L25" s="69">
        <v>21</v>
      </c>
      <c r="M25" s="69">
        <v>20</v>
      </c>
      <c r="N25" s="69">
        <v>18</v>
      </c>
      <c r="O25" s="69">
        <v>6</v>
      </c>
      <c r="P25" s="69">
        <v>10</v>
      </c>
      <c r="Q25" s="100">
        <v>16</v>
      </c>
      <c r="R25" s="87">
        <f t="shared" si="1"/>
        <v>135</v>
      </c>
      <c r="S25" s="25"/>
      <c r="T25" s="25"/>
    </row>
    <row r="26" spans="1:20" ht="15" customHeight="1" x14ac:dyDescent="0.25">
      <c r="A26" s="84" t="s">
        <v>143</v>
      </c>
      <c r="B26" s="66" t="s">
        <v>10</v>
      </c>
      <c r="C26" s="150">
        <v>0</v>
      </c>
      <c r="D26" s="69"/>
      <c r="E26" s="68">
        <v>0</v>
      </c>
      <c r="F26" s="68">
        <v>0</v>
      </c>
      <c r="G26" s="68"/>
      <c r="H26" s="68"/>
      <c r="I26" s="68">
        <v>0</v>
      </c>
      <c r="J26" s="69"/>
      <c r="K26" s="69"/>
      <c r="L26" s="69"/>
      <c r="M26" s="69"/>
      <c r="N26" s="69"/>
      <c r="O26" s="69">
        <v>1</v>
      </c>
      <c r="P26" s="69"/>
      <c r="Q26" s="100">
        <v>1</v>
      </c>
      <c r="R26" s="87">
        <f t="shared" si="1"/>
        <v>2</v>
      </c>
      <c r="S26" s="25"/>
      <c r="T26" s="25"/>
    </row>
    <row r="27" spans="1:20" ht="15" customHeight="1" x14ac:dyDescent="0.25">
      <c r="A27" s="84" t="s">
        <v>130</v>
      </c>
      <c r="B27" s="66" t="s">
        <v>11</v>
      </c>
      <c r="C27" s="150">
        <v>0</v>
      </c>
      <c r="D27" s="69"/>
      <c r="E27" s="68">
        <v>0</v>
      </c>
      <c r="F27" s="68">
        <v>0</v>
      </c>
      <c r="G27" s="68">
        <v>1</v>
      </c>
      <c r="H27" s="68">
        <v>2</v>
      </c>
      <c r="I27" s="68">
        <v>3</v>
      </c>
      <c r="J27" s="69">
        <v>2</v>
      </c>
      <c r="K27" s="69">
        <v>1</v>
      </c>
      <c r="L27" s="69">
        <v>2</v>
      </c>
      <c r="M27" s="69">
        <v>1</v>
      </c>
      <c r="N27" s="69">
        <v>3</v>
      </c>
      <c r="O27" s="69">
        <v>4</v>
      </c>
      <c r="P27" s="69">
        <v>1</v>
      </c>
      <c r="Q27" s="100">
        <v>2</v>
      </c>
      <c r="R27" s="87">
        <f t="shared" si="1"/>
        <v>22</v>
      </c>
      <c r="S27" s="25"/>
      <c r="T27" s="25"/>
    </row>
    <row r="28" spans="1:20" ht="15" customHeight="1" x14ac:dyDescent="0.25">
      <c r="A28" s="84" t="s">
        <v>185</v>
      </c>
      <c r="B28" s="66" t="s">
        <v>11</v>
      </c>
      <c r="C28" s="150">
        <v>0</v>
      </c>
      <c r="D28" s="69"/>
      <c r="E28" s="68">
        <v>1</v>
      </c>
      <c r="F28" s="68">
        <v>1</v>
      </c>
      <c r="G28" s="68">
        <v>1</v>
      </c>
      <c r="H28" s="68">
        <v>2</v>
      </c>
      <c r="I28" s="68">
        <v>4</v>
      </c>
      <c r="J28" s="69">
        <v>1</v>
      </c>
      <c r="K28" s="69">
        <v>1</v>
      </c>
      <c r="L28" s="69"/>
      <c r="M28" s="69"/>
      <c r="N28" s="69">
        <v>1</v>
      </c>
      <c r="O28" s="69">
        <v>1</v>
      </c>
      <c r="P28" s="69">
        <v>1</v>
      </c>
      <c r="Q28" s="100">
        <v>1</v>
      </c>
      <c r="R28" s="87">
        <f t="shared" si="1"/>
        <v>15</v>
      </c>
      <c r="S28" s="25"/>
      <c r="T28" s="25"/>
    </row>
    <row r="29" spans="1:20" ht="15" customHeight="1" x14ac:dyDescent="0.25">
      <c r="A29" s="84" t="s">
        <v>137</v>
      </c>
      <c r="B29" s="66" t="s">
        <v>11</v>
      </c>
      <c r="C29" s="150">
        <v>3</v>
      </c>
      <c r="D29" s="69">
        <v>6</v>
      </c>
      <c r="E29" s="68">
        <v>3</v>
      </c>
      <c r="F29" s="68">
        <v>6</v>
      </c>
      <c r="G29" s="68">
        <v>7</v>
      </c>
      <c r="H29" s="68">
        <v>6</v>
      </c>
      <c r="I29" s="68">
        <v>4</v>
      </c>
      <c r="J29" s="69">
        <v>4</v>
      </c>
      <c r="K29" s="69"/>
      <c r="L29" s="69">
        <v>1</v>
      </c>
      <c r="M29" s="69">
        <v>1</v>
      </c>
      <c r="N29" s="69">
        <v>3</v>
      </c>
      <c r="O29" s="69"/>
      <c r="P29" s="69"/>
      <c r="Q29" s="100">
        <v>2</v>
      </c>
      <c r="R29" s="87">
        <f t="shared" si="1"/>
        <v>37</v>
      </c>
      <c r="S29" s="25"/>
      <c r="T29" s="25"/>
    </row>
    <row r="30" spans="1:20" ht="15" customHeight="1" x14ac:dyDescent="0.25">
      <c r="A30" s="84" t="s">
        <v>138</v>
      </c>
      <c r="B30" s="66" t="s">
        <v>11</v>
      </c>
      <c r="C30" s="150">
        <v>5</v>
      </c>
      <c r="D30" s="69">
        <v>5</v>
      </c>
      <c r="E30" s="68">
        <v>6</v>
      </c>
      <c r="F30" s="68">
        <v>2</v>
      </c>
      <c r="G30" s="68">
        <v>6</v>
      </c>
      <c r="H30" s="68">
        <v>10</v>
      </c>
      <c r="I30" s="68">
        <v>5</v>
      </c>
      <c r="J30" s="69">
        <v>3</v>
      </c>
      <c r="K30" s="69">
        <v>4</v>
      </c>
      <c r="L30" s="69">
        <v>2</v>
      </c>
      <c r="M30" s="69">
        <v>3</v>
      </c>
      <c r="N30" s="69">
        <v>5</v>
      </c>
      <c r="O30" s="69">
        <v>4</v>
      </c>
      <c r="P30" s="69">
        <v>4</v>
      </c>
      <c r="Q30" s="100">
        <v>13</v>
      </c>
      <c r="R30" s="87">
        <f t="shared" si="1"/>
        <v>67</v>
      </c>
      <c r="S30" s="25"/>
      <c r="T30" s="25"/>
    </row>
    <row r="31" spans="1:20" ht="15" customHeight="1" x14ac:dyDescent="0.25">
      <c r="A31" s="84" t="s">
        <v>148</v>
      </c>
      <c r="B31" s="66" t="s">
        <v>11</v>
      </c>
      <c r="C31" s="150">
        <v>6</v>
      </c>
      <c r="D31" s="69">
        <v>4</v>
      </c>
      <c r="E31" s="68">
        <v>5</v>
      </c>
      <c r="F31" s="68">
        <v>7</v>
      </c>
      <c r="G31" s="68">
        <v>5</v>
      </c>
      <c r="H31" s="68">
        <v>5</v>
      </c>
      <c r="I31" s="68">
        <v>3</v>
      </c>
      <c r="J31" s="69">
        <v>5</v>
      </c>
      <c r="K31" s="69">
        <v>2</v>
      </c>
      <c r="L31" s="69">
        <v>1</v>
      </c>
      <c r="M31" s="69">
        <v>1</v>
      </c>
      <c r="N31" s="69"/>
      <c r="O31" s="69">
        <v>1</v>
      </c>
      <c r="P31" s="69">
        <v>1</v>
      </c>
      <c r="Q31" s="100"/>
      <c r="R31" s="87">
        <f t="shared" si="1"/>
        <v>36</v>
      </c>
      <c r="S31" s="25"/>
      <c r="T31" s="25"/>
    </row>
    <row r="32" spans="1:20" ht="15" customHeight="1" x14ac:dyDescent="0.25">
      <c r="A32" s="84" t="s">
        <v>67</v>
      </c>
      <c r="B32" s="66" t="s">
        <v>12</v>
      </c>
      <c r="C32" s="150">
        <v>14</v>
      </c>
      <c r="D32" s="69">
        <v>9</v>
      </c>
      <c r="E32" s="68">
        <v>13</v>
      </c>
      <c r="F32" s="68">
        <v>16</v>
      </c>
      <c r="G32" s="68">
        <v>16</v>
      </c>
      <c r="H32" s="68">
        <v>15</v>
      </c>
      <c r="I32" s="68">
        <v>25</v>
      </c>
      <c r="J32" s="69">
        <v>21</v>
      </c>
      <c r="K32" s="69">
        <v>29</v>
      </c>
      <c r="L32" s="69">
        <v>24</v>
      </c>
      <c r="M32" s="69">
        <v>22</v>
      </c>
      <c r="N32" s="69">
        <v>20</v>
      </c>
      <c r="O32" s="69">
        <v>17</v>
      </c>
      <c r="P32" s="69">
        <v>19</v>
      </c>
      <c r="Q32" s="100">
        <v>31</v>
      </c>
      <c r="R32" s="87">
        <f t="shared" si="1"/>
        <v>268</v>
      </c>
      <c r="S32" s="25"/>
      <c r="T32" s="25"/>
    </row>
    <row r="33" spans="1:20" ht="15" customHeight="1" x14ac:dyDescent="0.25">
      <c r="A33" s="84" t="s">
        <v>69</v>
      </c>
      <c r="B33" s="66" t="s">
        <v>12</v>
      </c>
      <c r="C33" s="150">
        <v>6</v>
      </c>
      <c r="D33" s="69">
        <v>6</v>
      </c>
      <c r="E33" s="68">
        <v>3</v>
      </c>
      <c r="F33" s="68">
        <v>4</v>
      </c>
      <c r="G33" s="68">
        <v>3</v>
      </c>
      <c r="H33" s="68">
        <v>4</v>
      </c>
      <c r="I33" s="68">
        <v>7</v>
      </c>
      <c r="J33" s="69">
        <v>5</v>
      </c>
      <c r="K33" s="69">
        <v>3</v>
      </c>
      <c r="L33" s="69">
        <v>3</v>
      </c>
      <c r="M33" s="69">
        <v>3</v>
      </c>
      <c r="N33" s="69">
        <v>5</v>
      </c>
      <c r="O33" s="69">
        <v>8</v>
      </c>
      <c r="P33" s="69"/>
      <c r="Q33" s="100">
        <v>11</v>
      </c>
      <c r="R33" s="87">
        <f t="shared" si="1"/>
        <v>59</v>
      </c>
      <c r="S33" s="25"/>
      <c r="T33" s="25"/>
    </row>
    <row r="34" spans="1:20" ht="15" customHeight="1" x14ac:dyDescent="0.3">
      <c r="A34" s="94" t="s">
        <v>195</v>
      </c>
      <c r="B34" s="66" t="s">
        <v>196</v>
      </c>
      <c r="C34" s="150">
        <v>8</v>
      </c>
      <c r="D34" s="69">
        <v>6</v>
      </c>
      <c r="E34" s="68">
        <v>0</v>
      </c>
      <c r="F34" s="68">
        <v>5</v>
      </c>
      <c r="G34" s="68">
        <v>1</v>
      </c>
      <c r="H34" s="68"/>
      <c r="I34" s="68"/>
      <c r="J34" s="69"/>
      <c r="K34" s="69"/>
      <c r="L34" s="69"/>
      <c r="M34" s="69"/>
      <c r="N34" s="69"/>
      <c r="O34" s="69"/>
      <c r="P34" s="69"/>
      <c r="Q34" s="100"/>
      <c r="R34" s="87">
        <f t="shared" si="1"/>
        <v>6</v>
      </c>
      <c r="S34" s="25"/>
      <c r="T34" s="25"/>
    </row>
    <row r="35" spans="1:20" ht="15" customHeight="1" x14ac:dyDescent="0.25">
      <c r="A35" s="84" t="s">
        <v>123</v>
      </c>
      <c r="B35" s="66" t="s">
        <v>13</v>
      </c>
      <c r="C35" s="150">
        <v>14</v>
      </c>
      <c r="D35" s="69">
        <v>8</v>
      </c>
      <c r="E35" s="68">
        <v>4</v>
      </c>
      <c r="F35" s="68">
        <v>1</v>
      </c>
      <c r="G35" s="68">
        <v>1</v>
      </c>
      <c r="H35" s="68"/>
      <c r="I35" s="68">
        <v>2</v>
      </c>
      <c r="J35" s="69">
        <v>3</v>
      </c>
      <c r="K35" s="69">
        <v>4</v>
      </c>
      <c r="L35" s="69">
        <v>4</v>
      </c>
      <c r="M35" s="69"/>
      <c r="N35" s="69"/>
      <c r="O35" s="69"/>
      <c r="P35" s="69"/>
      <c r="Q35" s="100"/>
      <c r="R35" s="87">
        <f t="shared" si="1"/>
        <v>19</v>
      </c>
      <c r="S35" s="25"/>
      <c r="T35" s="25"/>
    </row>
    <row r="36" spans="1:20" ht="15" customHeight="1" x14ac:dyDescent="0.25">
      <c r="A36" s="84" t="s">
        <v>47</v>
      </c>
      <c r="B36" s="66" t="s">
        <v>13</v>
      </c>
      <c r="C36" s="150">
        <v>4</v>
      </c>
      <c r="D36" s="69">
        <v>4</v>
      </c>
      <c r="E36" s="68">
        <v>0</v>
      </c>
      <c r="F36" s="68">
        <v>1</v>
      </c>
      <c r="G36" s="68">
        <v>1</v>
      </c>
      <c r="H36" s="68"/>
      <c r="I36" s="68">
        <v>1</v>
      </c>
      <c r="J36" s="69">
        <v>5</v>
      </c>
      <c r="K36" s="69">
        <v>4</v>
      </c>
      <c r="L36" s="69">
        <v>1</v>
      </c>
      <c r="M36" s="69"/>
      <c r="N36" s="69">
        <v>1</v>
      </c>
      <c r="O36" s="69"/>
      <c r="P36" s="69"/>
      <c r="Q36" s="100"/>
      <c r="R36" s="87">
        <f t="shared" si="1"/>
        <v>14</v>
      </c>
      <c r="S36" s="25"/>
      <c r="T36" s="25"/>
    </row>
    <row r="37" spans="1:20" s="25" customFormat="1" ht="15" customHeight="1" x14ac:dyDescent="0.25">
      <c r="A37" s="84" t="s">
        <v>84</v>
      </c>
      <c r="B37" s="66" t="s">
        <v>13</v>
      </c>
      <c r="C37" s="150">
        <v>8</v>
      </c>
      <c r="D37" s="69">
        <v>8</v>
      </c>
      <c r="E37" s="68">
        <v>3</v>
      </c>
      <c r="F37" s="68">
        <v>2</v>
      </c>
      <c r="G37" s="68">
        <v>5</v>
      </c>
      <c r="H37" s="68">
        <v>3</v>
      </c>
      <c r="I37" s="68">
        <v>2</v>
      </c>
      <c r="J37" s="69">
        <v>8</v>
      </c>
      <c r="K37" s="69">
        <v>12</v>
      </c>
      <c r="L37" s="69">
        <v>9</v>
      </c>
      <c r="M37" s="69">
        <v>7</v>
      </c>
      <c r="N37" s="69">
        <v>9</v>
      </c>
      <c r="O37" s="69">
        <v>9</v>
      </c>
      <c r="P37" s="69">
        <v>11</v>
      </c>
      <c r="Q37" s="100">
        <v>13</v>
      </c>
      <c r="R37" s="87">
        <f t="shared" si="1"/>
        <v>93</v>
      </c>
    </row>
    <row r="38" spans="1:20" ht="15" customHeight="1" x14ac:dyDescent="0.25">
      <c r="A38" s="84" t="s">
        <v>146</v>
      </c>
      <c r="B38" s="66" t="s">
        <v>13</v>
      </c>
      <c r="C38" s="150">
        <v>0</v>
      </c>
      <c r="D38" s="69">
        <v>1</v>
      </c>
      <c r="E38" s="68">
        <v>3</v>
      </c>
      <c r="F38" s="68">
        <v>3</v>
      </c>
      <c r="G38" s="68">
        <v>4</v>
      </c>
      <c r="H38" s="68">
        <v>4</v>
      </c>
      <c r="I38" s="68">
        <v>3</v>
      </c>
      <c r="J38" s="69">
        <v>3</v>
      </c>
      <c r="K38" s="69">
        <v>1</v>
      </c>
      <c r="L38" s="69">
        <v>6</v>
      </c>
      <c r="M38" s="69">
        <v>4</v>
      </c>
      <c r="N38" s="69">
        <v>4</v>
      </c>
      <c r="O38" s="69">
        <v>3</v>
      </c>
      <c r="P38" s="69"/>
      <c r="Q38" s="100">
        <v>3</v>
      </c>
      <c r="R38" s="87">
        <f t="shared" si="1"/>
        <v>41</v>
      </c>
      <c r="S38" s="25"/>
      <c r="T38" s="25"/>
    </row>
    <row r="39" spans="1:20" s="25" customFormat="1" ht="15" customHeight="1" x14ac:dyDescent="0.25">
      <c r="A39" s="84" t="s">
        <v>147</v>
      </c>
      <c r="B39" s="66" t="s">
        <v>13</v>
      </c>
      <c r="C39" s="150">
        <v>0</v>
      </c>
      <c r="D39" s="69"/>
      <c r="E39" s="68">
        <v>0</v>
      </c>
      <c r="F39" s="68">
        <v>0</v>
      </c>
      <c r="G39" s="68"/>
      <c r="H39" s="68"/>
      <c r="I39" s="68">
        <v>0</v>
      </c>
      <c r="J39" s="69"/>
      <c r="K39" s="69"/>
      <c r="L39" s="69"/>
      <c r="M39" s="69"/>
      <c r="N39" s="69"/>
      <c r="O39" s="69"/>
      <c r="P39" s="69">
        <v>1</v>
      </c>
      <c r="Q39" s="100"/>
      <c r="R39" s="87">
        <f t="shared" si="1"/>
        <v>1</v>
      </c>
    </row>
    <row r="40" spans="1:20" ht="15" customHeight="1" x14ac:dyDescent="0.25">
      <c r="A40" s="84" t="s">
        <v>153</v>
      </c>
      <c r="B40" s="66" t="s">
        <v>13</v>
      </c>
      <c r="C40" s="150">
        <v>2</v>
      </c>
      <c r="D40" s="69">
        <v>6</v>
      </c>
      <c r="E40" s="68">
        <v>5</v>
      </c>
      <c r="F40" s="68">
        <v>3</v>
      </c>
      <c r="G40" s="68">
        <v>3</v>
      </c>
      <c r="H40" s="68">
        <v>3</v>
      </c>
      <c r="I40" s="68">
        <v>4</v>
      </c>
      <c r="J40" s="69">
        <v>5</v>
      </c>
      <c r="K40" s="69">
        <v>2</v>
      </c>
      <c r="L40" s="69">
        <v>3</v>
      </c>
      <c r="M40" s="69"/>
      <c r="N40" s="69"/>
      <c r="O40" s="69"/>
      <c r="P40" s="69"/>
      <c r="Q40" s="100"/>
      <c r="R40" s="87">
        <f t="shared" si="1"/>
        <v>28</v>
      </c>
      <c r="S40" s="25"/>
      <c r="T40" s="25"/>
    </row>
    <row r="41" spans="1:20" s="25" customFormat="1" ht="15" customHeight="1" x14ac:dyDescent="0.25">
      <c r="A41" s="84" t="s">
        <v>56</v>
      </c>
      <c r="B41" s="66" t="s">
        <v>135</v>
      </c>
      <c r="C41" s="150">
        <v>10</v>
      </c>
      <c r="D41" s="69">
        <v>7</v>
      </c>
      <c r="E41" s="68">
        <v>15</v>
      </c>
      <c r="F41" s="68">
        <v>10</v>
      </c>
      <c r="G41" s="68">
        <v>6</v>
      </c>
      <c r="H41" s="68">
        <v>6</v>
      </c>
      <c r="I41" s="68">
        <v>6</v>
      </c>
      <c r="J41" s="69">
        <v>4</v>
      </c>
      <c r="K41" s="69">
        <v>7</v>
      </c>
      <c r="L41" s="69">
        <v>8</v>
      </c>
      <c r="M41" s="69">
        <v>8</v>
      </c>
      <c r="N41" s="69">
        <v>10</v>
      </c>
      <c r="O41" s="69">
        <v>7</v>
      </c>
      <c r="P41" s="69">
        <v>6</v>
      </c>
      <c r="Q41" s="100">
        <v>8</v>
      </c>
      <c r="R41" s="87">
        <f t="shared" si="1"/>
        <v>101</v>
      </c>
    </row>
    <row r="42" spans="1:20" ht="15" customHeight="1" x14ac:dyDescent="0.25">
      <c r="A42" s="84" t="s">
        <v>134</v>
      </c>
      <c r="B42" s="66" t="s">
        <v>135</v>
      </c>
      <c r="C42" s="150">
        <v>0</v>
      </c>
      <c r="D42" s="69">
        <v>1</v>
      </c>
      <c r="E42" s="68">
        <v>1</v>
      </c>
      <c r="F42" s="68">
        <v>1</v>
      </c>
      <c r="G42" s="68">
        <v>2</v>
      </c>
      <c r="H42" s="68"/>
      <c r="I42" s="68">
        <v>0</v>
      </c>
      <c r="J42" s="69"/>
      <c r="K42" s="69">
        <v>1</v>
      </c>
      <c r="L42" s="69"/>
      <c r="M42" s="69"/>
      <c r="N42" s="69"/>
      <c r="O42" s="69"/>
      <c r="P42" s="69"/>
      <c r="Q42" s="100"/>
      <c r="R42" s="87">
        <f t="shared" si="1"/>
        <v>5</v>
      </c>
      <c r="S42" s="25"/>
      <c r="T42" s="25"/>
    </row>
    <row r="43" spans="1:20" s="25" customFormat="1" ht="15" customHeight="1" x14ac:dyDescent="0.25">
      <c r="A43" s="84" t="s">
        <v>59</v>
      </c>
      <c r="B43" s="66" t="s">
        <v>135</v>
      </c>
      <c r="C43" s="150">
        <v>1</v>
      </c>
      <c r="D43" s="69"/>
      <c r="E43" s="68">
        <v>0</v>
      </c>
      <c r="F43" s="68">
        <v>0</v>
      </c>
      <c r="G43" s="68"/>
      <c r="H43" s="68">
        <v>1</v>
      </c>
      <c r="I43" s="68">
        <v>2</v>
      </c>
      <c r="J43" s="69">
        <v>2</v>
      </c>
      <c r="K43" s="69">
        <v>1</v>
      </c>
      <c r="L43" s="69">
        <v>1</v>
      </c>
      <c r="M43" s="69">
        <v>1</v>
      </c>
      <c r="N43" s="69"/>
      <c r="O43" s="69">
        <v>2</v>
      </c>
      <c r="P43" s="69"/>
      <c r="Q43" s="100">
        <v>1</v>
      </c>
      <c r="R43" s="87">
        <f t="shared" si="1"/>
        <v>11</v>
      </c>
    </row>
    <row r="44" spans="1:20" ht="15" customHeight="1" x14ac:dyDescent="0.25">
      <c r="A44" s="84" t="s">
        <v>63</v>
      </c>
      <c r="B44" s="66" t="s">
        <v>135</v>
      </c>
      <c r="C44" s="150">
        <v>6</v>
      </c>
      <c r="D44" s="69">
        <v>10</v>
      </c>
      <c r="E44" s="68">
        <v>8</v>
      </c>
      <c r="F44" s="68">
        <v>4</v>
      </c>
      <c r="G44" s="68">
        <v>7</v>
      </c>
      <c r="H44" s="68">
        <v>5</v>
      </c>
      <c r="I44" s="68">
        <v>6</v>
      </c>
      <c r="J44" s="69">
        <v>5</v>
      </c>
      <c r="K44" s="69">
        <v>6</v>
      </c>
      <c r="L44" s="69">
        <v>6</v>
      </c>
      <c r="M44" s="69">
        <v>5</v>
      </c>
      <c r="N44" s="69">
        <v>5</v>
      </c>
      <c r="O44" s="69">
        <v>3</v>
      </c>
      <c r="P44" s="69">
        <v>3</v>
      </c>
      <c r="Q44" s="100">
        <v>4</v>
      </c>
      <c r="R44" s="87">
        <f t="shared" si="1"/>
        <v>67</v>
      </c>
      <c r="S44" s="25"/>
      <c r="T44" s="25"/>
    </row>
    <row r="45" spans="1:20" s="25" customFormat="1" ht="15" customHeight="1" x14ac:dyDescent="0.25">
      <c r="A45" s="84" t="s">
        <v>177</v>
      </c>
      <c r="B45" s="66" t="s">
        <v>135</v>
      </c>
      <c r="C45" s="150">
        <v>0</v>
      </c>
      <c r="D45" s="69"/>
      <c r="E45" s="68">
        <v>1</v>
      </c>
      <c r="F45" s="68">
        <v>1</v>
      </c>
      <c r="G45" s="68">
        <v>1</v>
      </c>
      <c r="H45" s="68">
        <v>1</v>
      </c>
      <c r="I45" s="68">
        <v>1</v>
      </c>
      <c r="J45" s="69"/>
      <c r="K45" s="69"/>
      <c r="L45" s="69"/>
      <c r="M45" s="69"/>
      <c r="N45" s="69"/>
      <c r="O45" s="69"/>
      <c r="P45" s="69"/>
      <c r="Q45" s="100"/>
      <c r="R45" s="87">
        <f t="shared" si="1"/>
        <v>5</v>
      </c>
    </row>
    <row r="46" spans="1:20" ht="15" customHeight="1" x14ac:dyDescent="0.25">
      <c r="A46" s="84" t="s">
        <v>139</v>
      </c>
      <c r="B46" s="66" t="s">
        <v>135</v>
      </c>
      <c r="C46" s="150">
        <v>1</v>
      </c>
      <c r="D46" s="69"/>
      <c r="E46" s="68">
        <v>0</v>
      </c>
      <c r="F46" s="68">
        <v>0</v>
      </c>
      <c r="G46" s="68"/>
      <c r="H46" s="68">
        <v>1</v>
      </c>
      <c r="I46" s="68">
        <v>1</v>
      </c>
      <c r="J46" s="69">
        <v>1</v>
      </c>
      <c r="K46" s="69"/>
      <c r="L46" s="69"/>
      <c r="M46" s="69"/>
      <c r="N46" s="69"/>
      <c r="O46" s="69"/>
      <c r="P46" s="69"/>
      <c r="Q46" s="100"/>
      <c r="R46" s="87">
        <f t="shared" si="1"/>
        <v>3</v>
      </c>
      <c r="S46" s="25"/>
      <c r="T46" s="25"/>
    </row>
    <row r="47" spans="1:20" s="25" customFormat="1" ht="15" customHeight="1" x14ac:dyDescent="0.25">
      <c r="A47" s="84" t="s">
        <v>150</v>
      </c>
      <c r="B47" s="66" t="s">
        <v>135</v>
      </c>
      <c r="C47" s="150">
        <v>0</v>
      </c>
      <c r="D47" s="69"/>
      <c r="E47" s="68">
        <v>0</v>
      </c>
      <c r="F47" s="68">
        <v>0</v>
      </c>
      <c r="G47" s="68"/>
      <c r="H47" s="68"/>
      <c r="I47" s="68">
        <v>1</v>
      </c>
      <c r="J47" s="69">
        <v>1</v>
      </c>
      <c r="K47" s="69"/>
      <c r="L47" s="69"/>
      <c r="M47" s="69"/>
      <c r="N47" s="69"/>
      <c r="O47" s="69"/>
      <c r="P47" s="69"/>
      <c r="Q47" s="100"/>
      <c r="R47" s="87">
        <f t="shared" si="1"/>
        <v>2</v>
      </c>
    </row>
    <row r="48" spans="1:20" s="25" customFormat="1" ht="15" customHeight="1" x14ac:dyDescent="0.25">
      <c r="A48" s="106" t="s">
        <v>112</v>
      </c>
      <c r="B48" s="66" t="s">
        <v>135</v>
      </c>
      <c r="C48" s="150">
        <v>12</v>
      </c>
      <c r="D48" s="69">
        <v>15</v>
      </c>
      <c r="E48" s="68">
        <v>20</v>
      </c>
      <c r="F48" s="68">
        <v>20</v>
      </c>
      <c r="G48" s="68">
        <v>16</v>
      </c>
      <c r="H48" s="68">
        <v>21</v>
      </c>
      <c r="I48" s="68">
        <v>24</v>
      </c>
      <c r="J48" s="69">
        <v>16</v>
      </c>
      <c r="K48" s="69">
        <v>16</v>
      </c>
      <c r="L48" s="69">
        <v>17</v>
      </c>
      <c r="M48" s="69">
        <v>14</v>
      </c>
      <c r="N48" s="69">
        <v>20</v>
      </c>
      <c r="O48" s="69">
        <v>9</v>
      </c>
      <c r="P48" s="69">
        <v>12</v>
      </c>
      <c r="Q48" s="100">
        <v>13</v>
      </c>
      <c r="R48" s="87">
        <f t="shared" si="1"/>
        <v>218</v>
      </c>
    </row>
    <row r="49" spans="1:20" ht="15" customHeight="1" x14ac:dyDescent="0.25">
      <c r="A49" s="84" t="s">
        <v>151</v>
      </c>
      <c r="B49" s="66" t="s">
        <v>135</v>
      </c>
      <c r="C49" s="150">
        <v>2</v>
      </c>
      <c r="D49" s="69">
        <v>3</v>
      </c>
      <c r="E49" s="68">
        <v>1</v>
      </c>
      <c r="F49" s="68">
        <v>1</v>
      </c>
      <c r="G49" s="68"/>
      <c r="H49" s="68"/>
      <c r="I49" s="68">
        <v>0</v>
      </c>
      <c r="J49" s="69">
        <v>3</v>
      </c>
      <c r="K49" s="69">
        <v>1</v>
      </c>
      <c r="L49" s="69"/>
      <c r="M49" s="69"/>
      <c r="N49" s="69"/>
      <c r="O49" s="69"/>
      <c r="P49" s="69"/>
      <c r="Q49" s="100"/>
      <c r="R49" s="87">
        <f t="shared" si="1"/>
        <v>6</v>
      </c>
      <c r="S49" s="25"/>
      <c r="T49" s="25"/>
    </row>
    <row r="50" spans="1:20" s="25" customFormat="1" ht="15" customHeight="1" x14ac:dyDescent="0.25">
      <c r="A50" s="84" t="s">
        <v>116</v>
      </c>
      <c r="B50" s="66" t="s">
        <v>135</v>
      </c>
      <c r="C50" s="150">
        <v>1</v>
      </c>
      <c r="D50" s="69">
        <v>1</v>
      </c>
      <c r="E50" s="68">
        <v>3</v>
      </c>
      <c r="F50" s="68">
        <v>2</v>
      </c>
      <c r="G50" s="68">
        <v>4</v>
      </c>
      <c r="H50" s="68">
        <v>2</v>
      </c>
      <c r="I50" s="68">
        <v>4</v>
      </c>
      <c r="J50" s="69"/>
      <c r="K50" s="69">
        <v>2</v>
      </c>
      <c r="L50" s="69">
        <v>2</v>
      </c>
      <c r="M50" s="69">
        <v>1</v>
      </c>
      <c r="N50" s="69">
        <v>4</v>
      </c>
      <c r="O50" s="69">
        <v>6</v>
      </c>
      <c r="P50" s="69"/>
      <c r="Q50" s="100">
        <v>6</v>
      </c>
      <c r="R50" s="87">
        <f t="shared" si="1"/>
        <v>36</v>
      </c>
    </row>
    <row r="51" spans="1:20" ht="15" customHeight="1" x14ac:dyDescent="0.25">
      <c r="A51" s="84" t="s">
        <v>124</v>
      </c>
      <c r="B51" s="66" t="s">
        <v>14</v>
      </c>
      <c r="C51" s="150">
        <v>0</v>
      </c>
      <c r="D51" s="69"/>
      <c r="E51" s="68">
        <v>0</v>
      </c>
      <c r="F51" s="68">
        <v>0</v>
      </c>
      <c r="G51" s="68"/>
      <c r="H51" s="68"/>
      <c r="I51" s="68">
        <v>0</v>
      </c>
      <c r="J51" s="69"/>
      <c r="K51" s="69">
        <v>1</v>
      </c>
      <c r="L51" s="69">
        <v>3</v>
      </c>
      <c r="M51" s="69">
        <v>3</v>
      </c>
      <c r="N51" s="69">
        <v>4</v>
      </c>
      <c r="O51" s="69">
        <v>1</v>
      </c>
      <c r="P51" s="69"/>
      <c r="Q51" s="100">
        <v>1</v>
      </c>
      <c r="R51" s="87">
        <f t="shared" si="1"/>
        <v>13</v>
      </c>
      <c r="S51" s="25"/>
      <c r="T51" s="25"/>
    </row>
    <row r="52" spans="1:20" s="25" customFormat="1" ht="15" customHeight="1" x14ac:dyDescent="0.25">
      <c r="A52" s="84" t="s">
        <v>125</v>
      </c>
      <c r="B52" s="66" t="s">
        <v>14</v>
      </c>
      <c r="C52" s="150">
        <v>3</v>
      </c>
      <c r="D52" s="69">
        <v>4</v>
      </c>
      <c r="E52" s="68">
        <v>4</v>
      </c>
      <c r="F52" s="68">
        <v>4</v>
      </c>
      <c r="G52" s="68">
        <v>5</v>
      </c>
      <c r="H52" s="68">
        <v>5</v>
      </c>
      <c r="I52" s="68">
        <v>8</v>
      </c>
      <c r="J52" s="69">
        <v>12</v>
      </c>
      <c r="K52" s="69">
        <v>3</v>
      </c>
      <c r="L52" s="69">
        <v>7</v>
      </c>
      <c r="M52" s="69">
        <v>5</v>
      </c>
      <c r="N52" s="69">
        <v>7</v>
      </c>
      <c r="O52" s="69">
        <v>8</v>
      </c>
      <c r="P52" s="69"/>
      <c r="Q52" s="100">
        <v>8</v>
      </c>
      <c r="R52" s="87">
        <f t="shared" ref="R52:R79" si="2">SUM(E52:Q52)</f>
        <v>76</v>
      </c>
    </row>
    <row r="53" spans="1:20" ht="15" customHeight="1" x14ac:dyDescent="0.25">
      <c r="A53" s="84" t="s">
        <v>89</v>
      </c>
      <c r="B53" s="66" t="s">
        <v>14</v>
      </c>
      <c r="C53" s="150">
        <v>0</v>
      </c>
      <c r="D53" s="69"/>
      <c r="E53" s="68">
        <v>0</v>
      </c>
      <c r="F53" s="68">
        <v>0</v>
      </c>
      <c r="G53" s="68"/>
      <c r="H53" s="68"/>
      <c r="I53" s="68">
        <v>0</v>
      </c>
      <c r="J53" s="69"/>
      <c r="K53" s="69"/>
      <c r="L53" s="69"/>
      <c r="M53" s="69"/>
      <c r="N53" s="69"/>
      <c r="O53" s="69"/>
      <c r="P53" s="69">
        <v>1</v>
      </c>
      <c r="Q53" s="100"/>
      <c r="R53" s="87">
        <f t="shared" si="2"/>
        <v>1</v>
      </c>
      <c r="S53" s="25"/>
      <c r="T53" s="25"/>
    </row>
    <row r="54" spans="1:20" s="25" customFormat="1" ht="15" customHeight="1" x14ac:dyDescent="0.25">
      <c r="A54" s="84" t="s">
        <v>140</v>
      </c>
      <c r="B54" s="66" t="s">
        <v>15</v>
      </c>
      <c r="C54" s="150">
        <v>0</v>
      </c>
      <c r="D54" s="69"/>
      <c r="E54" s="68"/>
      <c r="F54" s="68">
        <v>0</v>
      </c>
      <c r="G54" s="68">
        <v>1</v>
      </c>
      <c r="H54" s="68">
        <v>3</v>
      </c>
      <c r="I54" s="68">
        <v>4</v>
      </c>
      <c r="J54" s="69">
        <v>14</v>
      </c>
      <c r="K54" s="69">
        <v>5</v>
      </c>
      <c r="L54" s="69">
        <v>1</v>
      </c>
      <c r="M54" s="69">
        <v>4</v>
      </c>
      <c r="N54" s="69">
        <v>3</v>
      </c>
      <c r="O54" s="69">
        <v>3</v>
      </c>
      <c r="P54" s="69">
        <v>7</v>
      </c>
      <c r="Q54" s="100">
        <v>6</v>
      </c>
      <c r="R54" s="87">
        <f t="shared" si="2"/>
        <v>51</v>
      </c>
    </row>
    <row r="55" spans="1:20" ht="15" customHeight="1" x14ac:dyDescent="0.25">
      <c r="A55" s="84" t="s">
        <v>141</v>
      </c>
      <c r="B55" s="66" t="s">
        <v>15</v>
      </c>
      <c r="C55" s="150">
        <v>0</v>
      </c>
      <c r="D55" s="69"/>
      <c r="E55" s="68"/>
      <c r="F55" s="68">
        <v>0</v>
      </c>
      <c r="G55" s="68"/>
      <c r="H55" s="68"/>
      <c r="I55" s="68">
        <v>0</v>
      </c>
      <c r="J55" s="69"/>
      <c r="K55" s="69"/>
      <c r="L55" s="69"/>
      <c r="M55" s="69"/>
      <c r="N55" s="69"/>
      <c r="O55" s="69">
        <v>1</v>
      </c>
      <c r="P55" s="69"/>
      <c r="Q55" s="100">
        <v>1</v>
      </c>
      <c r="R55" s="87">
        <f t="shared" si="2"/>
        <v>2</v>
      </c>
      <c r="S55" s="25"/>
      <c r="T55" s="25"/>
    </row>
    <row r="56" spans="1:20" s="25" customFormat="1" ht="15" customHeight="1" x14ac:dyDescent="0.25">
      <c r="A56" s="84" t="s">
        <v>142</v>
      </c>
      <c r="B56" s="66" t="s">
        <v>15</v>
      </c>
      <c r="C56" s="150">
        <v>0</v>
      </c>
      <c r="D56" s="69"/>
      <c r="E56" s="68"/>
      <c r="F56" s="68">
        <v>1</v>
      </c>
      <c r="G56" s="68">
        <v>5</v>
      </c>
      <c r="H56" s="68">
        <v>13</v>
      </c>
      <c r="I56" s="68">
        <v>14</v>
      </c>
      <c r="J56" s="69">
        <v>7</v>
      </c>
      <c r="K56" s="69">
        <v>4</v>
      </c>
      <c r="L56" s="69">
        <v>5</v>
      </c>
      <c r="M56" s="69">
        <v>17</v>
      </c>
      <c r="N56" s="69">
        <v>22</v>
      </c>
      <c r="O56" s="69">
        <v>16</v>
      </c>
      <c r="P56" s="69"/>
      <c r="Q56" s="100">
        <v>22</v>
      </c>
      <c r="R56" s="87">
        <f t="shared" si="2"/>
        <v>126</v>
      </c>
    </row>
    <row r="57" spans="1:20" ht="15" customHeight="1" x14ac:dyDescent="0.25">
      <c r="A57" s="84" t="s">
        <v>97</v>
      </c>
      <c r="B57" s="66" t="s">
        <v>15</v>
      </c>
      <c r="C57" s="150" t="s">
        <v>187</v>
      </c>
      <c r="D57" s="69"/>
      <c r="E57" s="68"/>
      <c r="F57" s="68" t="s">
        <v>187</v>
      </c>
      <c r="G57" s="68"/>
      <c r="H57" s="68"/>
      <c r="I57" s="68">
        <v>1</v>
      </c>
      <c r="J57" s="69">
        <v>1</v>
      </c>
      <c r="K57" s="69">
        <v>3</v>
      </c>
      <c r="L57" s="69"/>
      <c r="M57" s="69"/>
      <c r="N57" s="69"/>
      <c r="O57" s="69">
        <v>1</v>
      </c>
      <c r="P57" s="69">
        <v>7</v>
      </c>
      <c r="Q57" s="100">
        <v>4</v>
      </c>
      <c r="R57" s="87">
        <f t="shared" si="2"/>
        <v>17</v>
      </c>
      <c r="S57" s="25"/>
      <c r="T57" s="25"/>
    </row>
    <row r="58" spans="1:20" s="25" customFormat="1" ht="15" customHeight="1" x14ac:dyDescent="0.25">
      <c r="A58" s="84" t="s">
        <v>100</v>
      </c>
      <c r="B58" s="66" t="s">
        <v>15</v>
      </c>
      <c r="C58" s="150" t="s">
        <v>187</v>
      </c>
      <c r="D58" s="69"/>
      <c r="E58" s="68"/>
      <c r="F58" s="68" t="s">
        <v>187</v>
      </c>
      <c r="G58" s="68">
        <v>3</v>
      </c>
      <c r="H58" s="68">
        <v>4</v>
      </c>
      <c r="I58" s="68">
        <v>5</v>
      </c>
      <c r="J58" s="69">
        <v>4</v>
      </c>
      <c r="K58" s="69">
        <v>1</v>
      </c>
      <c r="L58" s="69">
        <v>10</v>
      </c>
      <c r="M58" s="69">
        <v>9</v>
      </c>
      <c r="N58" s="69">
        <v>8</v>
      </c>
      <c r="O58" s="69">
        <v>6</v>
      </c>
      <c r="P58" s="69"/>
      <c r="Q58" s="100">
        <v>7</v>
      </c>
      <c r="R58" s="87">
        <f t="shared" si="2"/>
        <v>57</v>
      </c>
    </row>
    <row r="59" spans="1:20" ht="15" customHeight="1" x14ac:dyDescent="0.25">
      <c r="A59" s="84" t="s">
        <v>94</v>
      </c>
      <c r="B59" s="66" t="s">
        <v>16</v>
      </c>
      <c r="C59" s="150">
        <v>8</v>
      </c>
      <c r="D59" s="69">
        <v>10</v>
      </c>
      <c r="E59" s="68">
        <v>15</v>
      </c>
      <c r="F59" s="68">
        <v>13</v>
      </c>
      <c r="G59" s="68">
        <v>15</v>
      </c>
      <c r="H59" s="68">
        <v>13</v>
      </c>
      <c r="I59" s="68">
        <v>17</v>
      </c>
      <c r="J59" s="69">
        <v>8</v>
      </c>
      <c r="K59" s="69">
        <v>18</v>
      </c>
      <c r="L59" s="69">
        <v>17</v>
      </c>
      <c r="M59" s="69">
        <v>12</v>
      </c>
      <c r="N59" s="69">
        <v>14</v>
      </c>
      <c r="O59" s="69">
        <v>7</v>
      </c>
      <c r="P59" s="69">
        <v>7</v>
      </c>
      <c r="Q59" s="100">
        <v>23</v>
      </c>
      <c r="R59" s="87">
        <f t="shared" si="2"/>
        <v>179</v>
      </c>
      <c r="S59" s="25"/>
      <c r="T59" s="25"/>
    </row>
    <row r="60" spans="1:20" s="25" customFormat="1" ht="15" customHeight="1" x14ac:dyDescent="0.25">
      <c r="A60" s="84" t="s">
        <v>149</v>
      </c>
      <c r="B60" s="66" t="s">
        <v>16</v>
      </c>
      <c r="C60" s="150">
        <v>0</v>
      </c>
      <c r="D60" s="69">
        <v>1</v>
      </c>
      <c r="E60" s="68">
        <v>2</v>
      </c>
      <c r="F60" s="68">
        <v>2</v>
      </c>
      <c r="G60" s="68">
        <v>1</v>
      </c>
      <c r="H60" s="68"/>
      <c r="I60" s="68">
        <v>0</v>
      </c>
      <c r="J60" s="69"/>
      <c r="K60" s="69"/>
      <c r="L60" s="69"/>
      <c r="M60" s="69">
        <v>1</v>
      </c>
      <c r="N60" s="69">
        <v>1</v>
      </c>
      <c r="O60" s="69">
        <v>2</v>
      </c>
      <c r="P60" s="69">
        <v>1</v>
      </c>
      <c r="Q60" s="100">
        <v>1</v>
      </c>
      <c r="R60" s="87">
        <f t="shared" si="2"/>
        <v>11</v>
      </c>
    </row>
    <row r="61" spans="1:20" ht="15" customHeight="1" x14ac:dyDescent="0.25">
      <c r="A61" s="84" t="s">
        <v>155</v>
      </c>
      <c r="B61" s="66" t="s">
        <v>16</v>
      </c>
      <c r="C61" s="150">
        <v>0</v>
      </c>
      <c r="D61" s="69"/>
      <c r="E61" s="68">
        <v>0</v>
      </c>
      <c r="F61" s="68">
        <v>0</v>
      </c>
      <c r="G61" s="68"/>
      <c r="H61" s="68"/>
      <c r="I61" s="68">
        <v>1</v>
      </c>
      <c r="J61" s="69">
        <v>2</v>
      </c>
      <c r="K61" s="69">
        <v>1</v>
      </c>
      <c r="L61" s="69">
        <v>3</v>
      </c>
      <c r="M61" s="69">
        <v>3</v>
      </c>
      <c r="N61" s="69">
        <v>2</v>
      </c>
      <c r="O61" s="69">
        <v>2</v>
      </c>
      <c r="P61" s="69">
        <v>3</v>
      </c>
      <c r="Q61" s="100">
        <v>3</v>
      </c>
      <c r="R61" s="87">
        <f t="shared" si="2"/>
        <v>20</v>
      </c>
      <c r="S61" s="25"/>
      <c r="T61" s="25"/>
    </row>
    <row r="62" spans="1:20" ht="15" customHeight="1" x14ac:dyDescent="0.25">
      <c r="A62" s="84" t="s">
        <v>101</v>
      </c>
      <c r="B62" s="66" t="s">
        <v>17</v>
      </c>
      <c r="C62" s="150">
        <v>3</v>
      </c>
      <c r="D62" s="69">
        <v>2</v>
      </c>
      <c r="E62" s="68">
        <v>0</v>
      </c>
      <c r="F62" s="68">
        <v>1</v>
      </c>
      <c r="G62" s="68">
        <v>4</v>
      </c>
      <c r="H62" s="68">
        <v>3</v>
      </c>
      <c r="I62" s="68">
        <v>4</v>
      </c>
      <c r="J62" s="69">
        <v>2</v>
      </c>
      <c r="K62" s="69">
        <v>3</v>
      </c>
      <c r="L62" s="69">
        <v>3</v>
      </c>
      <c r="M62" s="69">
        <v>2</v>
      </c>
      <c r="N62" s="69">
        <v>1</v>
      </c>
      <c r="O62" s="69">
        <v>1</v>
      </c>
      <c r="P62" s="69">
        <v>3</v>
      </c>
      <c r="Q62" s="100">
        <v>3</v>
      </c>
      <c r="R62" s="87">
        <f t="shared" si="2"/>
        <v>30</v>
      </c>
      <c r="S62" s="25"/>
      <c r="T62" s="25"/>
    </row>
    <row r="63" spans="1:20" ht="15" customHeight="1" x14ac:dyDescent="0.25">
      <c r="A63" s="84" t="s">
        <v>178</v>
      </c>
      <c r="B63" s="66" t="s">
        <v>17</v>
      </c>
      <c r="C63" s="150">
        <v>0</v>
      </c>
      <c r="D63" s="69"/>
      <c r="E63" s="68">
        <v>2</v>
      </c>
      <c r="F63" s="68">
        <v>1</v>
      </c>
      <c r="G63" s="68">
        <v>1</v>
      </c>
      <c r="H63" s="68">
        <v>2</v>
      </c>
      <c r="I63" s="68">
        <v>1</v>
      </c>
      <c r="J63" s="69"/>
      <c r="K63" s="69"/>
      <c r="L63" s="69"/>
      <c r="M63" s="69"/>
      <c r="N63" s="69"/>
      <c r="O63" s="69"/>
      <c r="P63" s="69"/>
      <c r="Q63" s="100"/>
      <c r="R63" s="87">
        <f t="shared" si="2"/>
        <v>7</v>
      </c>
      <c r="S63" s="25"/>
      <c r="T63" s="25"/>
    </row>
    <row r="64" spans="1:20" ht="15" customHeight="1" x14ac:dyDescent="0.25">
      <c r="A64" s="84" t="s">
        <v>102</v>
      </c>
      <c r="B64" s="66" t="s">
        <v>18</v>
      </c>
      <c r="C64" s="150">
        <v>5</v>
      </c>
      <c r="D64" s="69">
        <v>9</v>
      </c>
      <c r="E64" s="68">
        <v>10</v>
      </c>
      <c r="F64" s="68">
        <v>5</v>
      </c>
      <c r="G64" s="68">
        <v>3</v>
      </c>
      <c r="H64" s="68">
        <v>10</v>
      </c>
      <c r="I64" s="68">
        <v>13</v>
      </c>
      <c r="J64" s="69">
        <v>7</v>
      </c>
      <c r="K64" s="69">
        <v>15</v>
      </c>
      <c r="L64" s="69">
        <v>14</v>
      </c>
      <c r="M64" s="69">
        <v>16</v>
      </c>
      <c r="N64" s="69">
        <v>12</v>
      </c>
      <c r="O64" s="69">
        <v>9</v>
      </c>
      <c r="P64" s="69">
        <v>11</v>
      </c>
      <c r="Q64" s="100">
        <v>22</v>
      </c>
      <c r="R64" s="87">
        <f t="shared" si="2"/>
        <v>147</v>
      </c>
      <c r="S64" s="25"/>
      <c r="T64" s="25"/>
    </row>
    <row r="65" spans="1:20" ht="15" customHeight="1" x14ac:dyDescent="0.25">
      <c r="A65" s="84" t="s">
        <v>103</v>
      </c>
      <c r="B65" s="66" t="s">
        <v>18</v>
      </c>
      <c r="C65" s="150">
        <v>0</v>
      </c>
      <c r="D65" s="69"/>
      <c r="E65" s="68">
        <v>2</v>
      </c>
      <c r="F65" s="68">
        <v>2</v>
      </c>
      <c r="G65" s="68">
        <v>2</v>
      </c>
      <c r="H65" s="68">
        <v>5</v>
      </c>
      <c r="I65" s="68">
        <v>6</v>
      </c>
      <c r="J65" s="69">
        <v>6</v>
      </c>
      <c r="K65" s="69">
        <v>5</v>
      </c>
      <c r="L65" s="69">
        <v>5</v>
      </c>
      <c r="M65" s="69">
        <v>6</v>
      </c>
      <c r="N65" s="69">
        <v>8</v>
      </c>
      <c r="O65" s="69">
        <v>3</v>
      </c>
      <c r="P65" s="69"/>
      <c r="Q65" s="100">
        <v>4</v>
      </c>
      <c r="R65" s="87">
        <f t="shared" si="2"/>
        <v>54</v>
      </c>
      <c r="S65" s="25"/>
      <c r="T65" s="25"/>
    </row>
    <row r="66" spans="1:20" ht="15" customHeight="1" x14ac:dyDescent="0.25">
      <c r="A66" s="84" t="s">
        <v>104</v>
      </c>
      <c r="B66" s="66" t="s">
        <v>19</v>
      </c>
      <c r="C66" s="150">
        <v>41</v>
      </c>
      <c r="D66" s="69">
        <v>41</v>
      </c>
      <c r="E66" s="68">
        <v>44</v>
      </c>
      <c r="F66" s="68">
        <v>35</v>
      </c>
      <c r="G66" s="68">
        <v>24</v>
      </c>
      <c r="H66" s="68">
        <v>36</v>
      </c>
      <c r="I66" s="68">
        <v>58</v>
      </c>
      <c r="J66" s="69">
        <v>48</v>
      </c>
      <c r="K66" s="69">
        <v>46</v>
      </c>
      <c r="L66" s="69">
        <v>33</v>
      </c>
      <c r="M66" s="69">
        <v>11</v>
      </c>
      <c r="N66" s="69">
        <v>18</v>
      </c>
      <c r="O66" s="69">
        <v>14</v>
      </c>
      <c r="P66" s="69">
        <v>18</v>
      </c>
      <c r="Q66" s="100">
        <v>32</v>
      </c>
      <c r="R66" s="87">
        <f t="shared" si="2"/>
        <v>417</v>
      </c>
      <c r="S66" s="25"/>
      <c r="T66" s="25"/>
    </row>
    <row r="67" spans="1:20" ht="15" customHeight="1" x14ac:dyDescent="0.25">
      <c r="A67" s="84" t="s">
        <v>105</v>
      </c>
      <c r="B67" s="66" t="s">
        <v>19</v>
      </c>
      <c r="C67" s="150">
        <v>5</v>
      </c>
      <c r="D67" s="69">
        <v>2</v>
      </c>
      <c r="E67" s="68">
        <v>5</v>
      </c>
      <c r="F67" s="68">
        <v>4</v>
      </c>
      <c r="G67" s="68">
        <v>10</v>
      </c>
      <c r="H67" s="68">
        <v>14</v>
      </c>
      <c r="I67" s="68">
        <v>10</v>
      </c>
      <c r="J67" s="69">
        <v>10</v>
      </c>
      <c r="K67" s="69">
        <v>8</v>
      </c>
      <c r="L67" s="69">
        <v>8</v>
      </c>
      <c r="M67" s="69">
        <v>11</v>
      </c>
      <c r="N67" s="69">
        <v>15</v>
      </c>
      <c r="O67" s="69">
        <v>16</v>
      </c>
      <c r="P67" s="69"/>
      <c r="Q67" s="100">
        <v>16</v>
      </c>
      <c r="R67" s="87">
        <f t="shared" si="2"/>
        <v>127</v>
      </c>
      <c r="S67" s="25"/>
      <c r="T67" s="25"/>
    </row>
    <row r="68" spans="1:20" ht="15" customHeight="1" x14ac:dyDescent="0.25">
      <c r="A68" s="84" t="s">
        <v>107</v>
      </c>
      <c r="B68" s="66" t="s">
        <v>20</v>
      </c>
      <c r="C68" s="150">
        <v>12</v>
      </c>
      <c r="D68" s="69">
        <v>9</v>
      </c>
      <c r="E68" s="68">
        <v>9</v>
      </c>
      <c r="F68" s="68">
        <v>10</v>
      </c>
      <c r="G68" s="68">
        <v>9</v>
      </c>
      <c r="H68" s="68">
        <v>22</v>
      </c>
      <c r="I68" s="68">
        <v>24</v>
      </c>
      <c r="J68" s="69">
        <v>14</v>
      </c>
      <c r="K68" s="69">
        <v>3</v>
      </c>
      <c r="L68" s="69">
        <v>17</v>
      </c>
      <c r="M68" s="69">
        <v>13</v>
      </c>
      <c r="N68" s="69">
        <v>17</v>
      </c>
      <c r="O68" s="69">
        <v>13</v>
      </c>
      <c r="P68" s="69">
        <v>8</v>
      </c>
      <c r="Q68" s="100">
        <v>23</v>
      </c>
      <c r="R68" s="87">
        <f t="shared" si="2"/>
        <v>182</v>
      </c>
      <c r="S68" s="25"/>
      <c r="T68" s="25"/>
    </row>
    <row r="69" spans="1:20" ht="15" customHeight="1" x14ac:dyDescent="0.25">
      <c r="A69" s="84" t="s">
        <v>117</v>
      </c>
      <c r="B69" s="66" t="s">
        <v>24</v>
      </c>
      <c r="C69" s="155" t="s">
        <v>187</v>
      </c>
      <c r="D69" s="69"/>
      <c r="E69" s="68" t="s">
        <v>187</v>
      </c>
      <c r="F69" s="68" t="s">
        <v>187</v>
      </c>
      <c r="G69" s="68"/>
      <c r="H69" s="68"/>
      <c r="I69" s="68">
        <v>0</v>
      </c>
      <c r="J69" s="69"/>
      <c r="K69" s="69">
        <v>3</v>
      </c>
      <c r="L69" s="69">
        <v>7</v>
      </c>
      <c r="M69" s="69">
        <v>11</v>
      </c>
      <c r="N69" s="69">
        <v>6</v>
      </c>
      <c r="O69" s="69">
        <v>6</v>
      </c>
      <c r="P69" s="69">
        <v>8</v>
      </c>
      <c r="Q69" s="100">
        <v>19</v>
      </c>
      <c r="R69" s="87">
        <f t="shared" si="2"/>
        <v>60</v>
      </c>
      <c r="S69" s="25"/>
      <c r="T69" s="25"/>
    </row>
    <row r="70" spans="1:20" ht="15" customHeight="1" x14ac:dyDescent="0.25">
      <c r="A70" s="84" t="s">
        <v>152</v>
      </c>
      <c r="B70" s="66" t="s">
        <v>24</v>
      </c>
      <c r="C70" s="155" t="s">
        <v>187</v>
      </c>
      <c r="D70" s="69"/>
      <c r="E70" s="68" t="s">
        <v>187</v>
      </c>
      <c r="F70" s="68" t="s">
        <v>187</v>
      </c>
      <c r="G70" s="68"/>
      <c r="H70" s="68"/>
      <c r="I70" s="68">
        <v>0</v>
      </c>
      <c r="J70" s="69"/>
      <c r="K70" s="69"/>
      <c r="L70" s="69">
        <v>3</v>
      </c>
      <c r="M70" s="69">
        <v>4</v>
      </c>
      <c r="N70" s="69">
        <v>6</v>
      </c>
      <c r="O70" s="69">
        <v>6</v>
      </c>
      <c r="P70" s="69"/>
      <c r="Q70" s="100">
        <v>7</v>
      </c>
      <c r="R70" s="87">
        <f t="shared" si="2"/>
        <v>26</v>
      </c>
      <c r="S70" s="25"/>
      <c r="T70" s="25"/>
    </row>
    <row r="71" spans="1:20" ht="15" customHeight="1" x14ac:dyDescent="0.25">
      <c r="A71" s="84" t="s">
        <v>221</v>
      </c>
      <c r="B71" s="66" t="s">
        <v>9</v>
      </c>
      <c r="C71" s="155">
        <v>1</v>
      </c>
      <c r="D71" s="69"/>
      <c r="E71" s="68"/>
      <c r="F71" s="68"/>
      <c r="G71" s="68"/>
      <c r="H71" s="68"/>
      <c r="I71" s="68"/>
      <c r="J71" s="69"/>
      <c r="K71" s="69"/>
      <c r="L71" s="69"/>
      <c r="M71" s="69"/>
      <c r="N71" s="69"/>
      <c r="O71" s="69"/>
      <c r="P71" s="69"/>
      <c r="Q71" s="100"/>
      <c r="R71" s="87"/>
      <c r="S71" s="25"/>
      <c r="T71" s="25"/>
    </row>
    <row r="72" spans="1:20" ht="15" customHeight="1" x14ac:dyDescent="0.25">
      <c r="A72" s="84" t="s">
        <v>126</v>
      </c>
      <c r="B72" s="66" t="s">
        <v>22</v>
      </c>
      <c r="C72" s="150">
        <v>0</v>
      </c>
      <c r="D72" s="69"/>
      <c r="E72" s="68"/>
      <c r="F72" s="68">
        <v>0</v>
      </c>
      <c r="G72" s="68"/>
      <c r="H72" s="68"/>
      <c r="I72" s="68">
        <v>1</v>
      </c>
      <c r="J72" s="69">
        <v>1</v>
      </c>
      <c r="K72" s="69">
        <v>5</v>
      </c>
      <c r="L72" s="69">
        <v>3</v>
      </c>
      <c r="M72" s="69">
        <v>2</v>
      </c>
      <c r="N72" s="69">
        <v>1</v>
      </c>
      <c r="O72" s="69">
        <v>1</v>
      </c>
      <c r="P72" s="69">
        <v>2</v>
      </c>
      <c r="Q72" s="100">
        <v>3</v>
      </c>
      <c r="R72" s="87">
        <f t="shared" si="2"/>
        <v>19</v>
      </c>
      <c r="S72" s="25"/>
      <c r="T72" s="25"/>
    </row>
    <row r="73" spans="1:20" ht="15" customHeight="1" x14ac:dyDescent="0.25">
      <c r="A73" s="84" t="s">
        <v>131</v>
      </c>
      <c r="B73" s="66" t="s">
        <v>22</v>
      </c>
      <c r="C73" s="150">
        <v>0</v>
      </c>
      <c r="D73" s="69"/>
      <c r="E73" s="68"/>
      <c r="F73" s="68">
        <v>0</v>
      </c>
      <c r="G73" s="68"/>
      <c r="H73" s="68"/>
      <c r="I73" s="68">
        <v>0</v>
      </c>
      <c r="J73" s="69"/>
      <c r="K73" s="69"/>
      <c r="L73" s="69"/>
      <c r="M73" s="69"/>
      <c r="N73" s="69"/>
      <c r="O73" s="69"/>
      <c r="P73" s="69">
        <v>3</v>
      </c>
      <c r="Q73" s="100">
        <v>1</v>
      </c>
      <c r="R73" s="87">
        <f t="shared" si="2"/>
        <v>4</v>
      </c>
      <c r="S73" s="25"/>
      <c r="T73" s="25"/>
    </row>
    <row r="74" spans="1:20" ht="15" customHeight="1" x14ac:dyDescent="0.25">
      <c r="A74" s="84" t="s">
        <v>161</v>
      </c>
      <c r="B74" s="66" t="s">
        <v>22</v>
      </c>
      <c r="C74" s="150">
        <v>6</v>
      </c>
      <c r="D74" s="69"/>
      <c r="E74" s="68"/>
      <c r="F74" s="68"/>
      <c r="G74" s="68"/>
      <c r="H74" s="68"/>
      <c r="I74" s="68"/>
      <c r="J74" s="69"/>
      <c r="K74" s="69"/>
      <c r="L74" s="69"/>
      <c r="M74" s="69"/>
      <c r="N74" s="69"/>
      <c r="O74" s="69"/>
      <c r="P74" s="69"/>
      <c r="Q74" s="100"/>
      <c r="R74" s="87"/>
      <c r="S74" s="25"/>
      <c r="T74" s="25"/>
    </row>
    <row r="75" spans="1:20" ht="15" customHeight="1" x14ac:dyDescent="0.25">
      <c r="A75" s="84" t="s">
        <v>136</v>
      </c>
      <c r="B75" s="66" t="s">
        <v>22</v>
      </c>
      <c r="C75" s="150">
        <v>0</v>
      </c>
      <c r="D75" s="69"/>
      <c r="E75" s="68"/>
      <c r="F75" s="68">
        <v>1</v>
      </c>
      <c r="G75" s="68">
        <v>1</v>
      </c>
      <c r="H75" s="68">
        <v>2</v>
      </c>
      <c r="I75" s="68">
        <v>5</v>
      </c>
      <c r="J75" s="69">
        <v>4</v>
      </c>
      <c r="K75" s="69">
        <v>3</v>
      </c>
      <c r="L75" s="69">
        <v>3</v>
      </c>
      <c r="M75" s="69"/>
      <c r="N75" s="69">
        <v>1</v>
      </c>
      <c r="O75" s="69"/>
      <c r="P75" s="69">
        <v>4</v>
      </c>
      <c r="Q75" s="100">
        <v>1</v>
      </c>
      <c r="R75" s="87">
        <f t="shared" si="2"/>
        <v>25</v>
      </c>
      <c r="S75" s="25"/>
      <c r="T75" s="25"/>
    </row>
    <row r="76" spans="1:20" ht="15" customHeight="1" x14ac:dyDescent="0.25">
      <c r="A76" s="84" t="s">
        <v>75</v>
      </c>
      <c r="B76" s="66" t="s">
        <v>22</v>
      </c>
      <c r="C76" s="150">
        <v>1</v>
      </c>
      <c r="D76" s="69"/>
      <c r="E76" s="68">
        <v>0</v>
      </c>
      <c r="F76" s="68">
        <v>2</v>
      </c>
      <c r="G76" s="68">
        <v>4</v>
      </c>
      <c r="H76" s="68">
        <v>4</v>
      </c>
      <c r="I76" s="68">
        <v>4</v>
      </c>
      <c r="J76" s="69">
        <v>2</v>
      </c>
      <c r="K76" s="69">
        <v>2</v>
      </c>
      <c r="L76" s="69"/>
      <c r="M76" s="69"/>
      <c r="N76" s="69"/>
      <c r="O76" s="69"/>
      <c r="P76" s="69"/>
      <c r="Q76" s="100"/>
      <c r="R76" s="87">
        <f t="shared" si="2"/>
        <v>18</v>
      </c>
      <c r="S76" s="25"/>
      <c r="T76" s="25"/>
    </row>
    <row r="77" spans="1:20" ht="15" customHeight="1" x14ac:dyDescent="0.25">
      <c r="A77" s="84" t="s">
        <v>156</v>
      </c>
      <c r="B77" s="66" t="s">
        <v>22</v>
      </c>
      <c r="C77" s="150">
        <v>1</v>
      </c>
      <c r="D77" s="69"/>
      <c r="E77" s="68"/>
      <c r="F77" s="68">
        <v>0</v>
      </c>
      <c r="G77" s="68"/>
      <c r="H77" s="68">
        <v>1</v>
      </c>
      <c r="I77" s="68">
        <v>2</v>
      </c>
      <c r="J77" s="69"/>
      <c r="K77" s="69"/>
      <c r="L77" s="69">
        <v>4</v>
      </c>
      <c r="M77" s="69">
        <v>5</v>
      </c>
      <c r="N77" s="69">
        <v>4</v>
      </c>
      <c r="O77" s="69">
        <v>3</v>
      </c>
      <c r="P77" s="69">
        <v>5</v>
      </c>
      <c r="Q77" s="100">
        <v>7</v>
      </c>
      <c r="R77" s="87">
        <f t="shared" si="2"/>
        <v>31</v>
      </c>
      <c r="S77" s="25"/>
      <c r="T77" s="25"/>
    </row>
    <row r="78" spans="1:20" ht="15" customHeight="1" x14ac:dyDescent="0.25">
      <c r="A78" s="84" t="s">
        <v>129</v>
      </c>
      <c r="B78" s="66" t="s">
        <v>21</v>
      </c>
      <c r="C78" s="150">
        <v>0</v>
      </c>
      <c r="D78" s="69"/>
      <c r="E78" s="68"/>
      <c r="F78" s="68">
        <v>0</v>
      </c>
      <c r="G78" s="68">
        <v>2</v>
      </c>
      <c r="H78" s="68">
        <v>4</v>
      </c>
      <c r="I78" s="68">
        <v>4</v>
      </c>
      <c r="J78" s="69">
        <v>5</v>
      </c>
      <c r="K78" s="69">
        <v>5</v>
      </c>
      <c r="L78" s="69">
        <v>5</v>
      </c>
      <c r="M78" s="69">
        <v>5</v>
      </c>
      <c r="N78" s="69">
        <v>2</v>
      </c>
      <c r="O78" s="69"/>
      <c r="P78" s="69"/>
      <c r="Q78" s="100"/>
      <c r="R78" s="87">
        <f t="shared" si="2"/>
        <v>32</v>
      </c>
      <c r="S78" s="25"/>
      <c r="T78" s="25"/>
    </row>
    <row r="79" spans="1:20" ht="15" customHeight="1" thickBot="1" x14ac:dyDescent="0.3">
      <c r="A79" s="82" t="s">
        <v>120</v>
      </c>
      <c r="B79" s="101" t="s">
        <v>21</v>
      </c>
      <c r="C79" s="153">
        <v>6</v>
      </c>
      <c r="D79" s="89">
        <v>8</v>
      </c>
      <c r="E79" s="83">
        <v>2</v>
      </c>
      <c r="F79" s="83">
        <v>1</v>
      </c>
      <c r="G79" s="83">
        <v>3</v>
      </c>
      <c r="H79" s="83">
        <v>3</v>
      </c>
      <c r="I79" s="83">
        <v>4</v>
      </c>
      <c r="J79" s="89">
        <v>4</v>
      </c>
      <c r="K79" s="89">
        <v>5</v>
      </c>
      <c r="L79" s="89">
        <v>7</v>
      </c>
      <c r="M79" s="89">
        <v>8</v>
      </c>
      <c r="N79" s="89">
        <v>9</v>
      </c>
      <c r="O79" s="89">
        <v>3</v>
      </c>
      <c r="P79" s="89">
        <v>6</v>
      </c>
      <c r="Q79" s="90">
        <v>4</v>
      </c>
      <c r="R79" s="97">
        <f t="shared" si="2"/>
        <v>59</v>
      </c>
      <c r="S79" s="25"/>
      <c r="T79" s="25"/>
    </row>
    <row r="80" spans="1:20" ht="15" customHeight="1" thickTop="1" x14ac:dyDescent="0.25">
      <c r="A80" s="103"/>
      <c r="B80" s="26"/>
      <c r="C80" s="27">
        <f>SUM(C2:C79)</f>
        <v>407</v>
      </c>
      <c r="D80" s="142" t="s">
        <v>216</v>
      </c>
      <c r="E80" s="27"/>
      <c r="F80" s="142" t="s">
        <v>206</v>
      </c>
      <c r="G80" s="27"/>
      <c r="H80" s="27"/>
      <c r="I80" s="27"/>
      <c r="J80" s="102"/>
      <c r="K80" s="102"/>
      <c r="L80" s="102"/>
      <c r="M80" s="27"/>
      <c r="N80" s="27"/>
      <c r="O80" s="27"/>
      <c r="P80" s="27"/>
      <c r="Q80" s="27"/>
      <c r="R80" s="27"/>
      <c r="S80" s="25"/>
      <c r="T80" s="25"/>
    </row>
    <row r="81" spans="1:20" ht="15" customHeight="1" x14ac:dyDescent="0.25">
      <c r="A81" s="103"/>
      <c r="B81" s="25"/>
      <c r="C81" s="28"/>
      <c r="D81" s="28"/>
      <c r="E81" s="28"/>
      <c r="F81" s="28"/>
      <c r="G81" s="28"/>
      <c r="H81" s="28"/>
      <c r="I81" s="28"/>
      <c r="J81" s="91"/>
      <c r="K81" s="91"/>
      <c r="L81" s="91"/>
      <c r="M81" s="28"/>
      <c r="N81" s="28"/>
      <c r="O81" s="28"/>
      <c r="P81" s="28"/>
      <c r="Q81" s="28"/>
      <c r="R81" s="28"/>
      <c r="S81" s="25"/>
      <c r="T81" s="25"/>
    </row>
    <row r="82" spans="1:20" ht="15" customHeight="1" x14ac:dyDescent="0.25">
      <c r="J82" s="23"/>
      <c r="K82" s="23"/>
      <c r="L82" s="23"/>
    </row>
    <row r="83" spans="1:20" ht="15" customHeight="1" x14ac:dyDescent="0.25">
      <c r="J83" s="23"/>
      <c r="K83" s="23"/>
      <c r="L83" s="23"/>
    </row>
    <row r="84" spans="1:20" ht="15" customHeight="1" x14ac:dyDescent="0.25">
      <c r="J84" s="23"/>
      <c r="K84" s="23"/>
      <c r="L84" s="23"/>
    </row>
    <row r="85" spans="1:20" ht="15" customHeight="1" x14ac:dyDescent="0.25">
      <c r="J85" s="23"/>
      <c r="K85" s="23"/>
      <c r="L85" s="23"/>
    </row>
    <row r="86" spans="1:20" ht="15" customHeight="1" x14ac:dyDescent="0.25">
      <c r="J86" s="23"/>
      <c r="K86" s="23"/>
      <c r="L86" s="23"/>
    </row>
    <row r="87" spans="1:20" ht="15" customHeight="1" x14ac:dyDescent="0.25">
      <c r="J87" s="23"/>
      <c r="K87" s="23"/>
      <c r="L87" s="23"/>
    </row>
    <row r="88" spans="1:20" ht="15" customHeight="1" x14ac:dyDescent="0.25">
      <c r="J88" s="23"/>
      <c r="K88" s="23"/>
      <c r="L88" s="23"/>
    </row>
    <row r="89" spans="1:20" ht="15" customHeight="1" x14ac:dyDescent="0.25">
      <c r="J89" s="23"/>
      <c r="K89" s="23"/>
      <c r="L89" s="23"/>
    </row>
    <row r="90" spans="1:20" ht="15" customHeight="1" x14ac:dyDescent="0.25">
      <c r="J90" s="23"/>
      <c r="K90" s="23"/>
      <c r="L90" s="23"/>
    </row>
    <row r="91" spans="1:20" ht="15" customHeight="1" x14ac:dyDescent="0.25">
      <c r="J91" s="23"/>
      <c r="K91" s="23"/>
      <c r="L91" s="23"/>
    </row>
    <row r="92" spans="1:20" ht="15" customHeight="1" x14ac:dyDescent="0.25">
      <c r="J92" s="23"/>
      <c r="K92" s="23"/>
      <c r="L92" s="23"/>
    </row>
    <row r="93" spans="1:20" ht="15" customHeight="1" x14ac:dyDescent="0.25">
      <c r="J93" s="23"/>
      <c r="K93" s="23"/>
      <c r="L93" s="23"/>
    </row>
    <row r="94" spans="1:20" ht="15" customHeight="1" x14ac:dyDescent="0.25">
      <c r="J94" s="23"/>
      <c r="K94" s="23"/>
      <c r="L94" s="23"/>
    </row>
    <row r="95" spans="1:20" ht="15" customHeight="1" x14ac:dyDescent="0.25">
      <c r="J95" s="23"/>
      <c r="K95" s="23"/>
      <c r="L95" s="23"/>
    </row>
    <row r="96" spans="1:20" ht="15" customHeight="1" x14ac:dyDescent="0.25">
      <c r="J96" s="23"/>
      <c r="K96" s="23"/>
      <c r="L96" s="23"/>
    </row>
    <row r="97" spans="10:12" ht="15" customHeight="1" x14ac:dyDescent="0.25">
      <c r="J97" s="23"/>
      <c r="K97" s="23"/>
      <c r="L97" s="23"/>
    </row>
    <row r="98" spans="10:12" ht="15" customHeight="1" x14ac:dyDescent="0.25">
      <c r="J98" s="23"/>
      <c r="K98" s="23"/>
      <c r="L98" s="23"/>
    </row>
    <row r="99" spans="10:12" ht="15" customHeight="1" x14ac:dyDescent="0.25">
      <c r="J99" s="23"/>
      <c r="K99" s="23"/>
      <c r="L99" s="23"/>
    </row>
    <row r="100" spans="10:12" ht="15" customHeight="1" x14ac:dyDescent="0.25">
      <c r="J100" s="23"/>
      <c r="K100" s="23"/>
      <c r="L100" s="23"/>
    </row>
    <row r="101" spans="10:12" ht="15" customHeight="1" x14ac:dyDescent="0.25">
      <c r="J101" s="23"/>
      <c r="K101" s="23"/>
      <c r="L101" s="23"/>
    </row>
    <row r="102" spans="10:12" ht="15" customHeight="1" x14ac:dyDescent="0.25">
      <c r="J102" s="23"/>
      <c r="K102" s="23"/>
      <c r="L102" s="23"/>
    </row>
    <row r="103" spans="10:12" ht="15" customHeight="1" x14ac:dyDescent="0.25">
      <c r="J103" s="23"/>
      <c r="K103" s="23"/>
      <c r="L103" s="23"/>
    </row>
    <row r="104" spans="10:12" ht="15" customHeight="1" x14ac:dyDescent="0.25">
      <c r="J104" s="23"/>
      <c r="K104" s="23"/>
      <c r="L104" s="23"/>
    </row>
    <row r="105" spans="10:12" ht="15" customHeight="1" x14ac:dyDescent="0.25">
      <c r="J105" s="23"/>
      <c r="K105" s="23"/>
      <c r="L105" s="23"/>
    </row>
    <row r="106" spans="10:12" ht="15" customHeight="1" x14ac:dyDescent="0.25">
      <c r="J106" s="23"/>
      <c r="K106" s="23"/>
      <c r="L106" s="23"/>
    </row>
    <row r="107" spans="10:12" ht="15" customHeight="1" x14ac:dyDescent="0.25">
      <c r="J107" s="23"/>
      <c r="K107" s="23"/>
      <c r="L107" s="23"/>
    </row>
    <row r="108" spans="10:12" ht="15" customHeight="1" x14ac:dyDescent="0.25">
      <c r="J108" s="23"/>
      <c r="K108" s="23"/>
      <c r="L108" s="23"/>
    </row>
    <row r="109" spans="10:12" ht="15" customHeight="1" x14ac:dyDescent="0.25">
      <c r="J109" s="23"/>
      <c r="K109" s="23"/>
      <c r="L109" s="23"/>
    </row>
    <row r="110" spans="10:12" ht="15" customHeight="1" x14ac:dyDescent="0.25">
      <c r="J110" s="23"/>
      <c r="K110" s="23"/>
      <c r="L110" s="23"/>
    </row>
    <row r="111" spans="10:12" ht="15" customHeight="1" x14ac:dyDescent="0.25">
      <c r="J111" s="23"/>
      <c r="K111" s="23"/>
      <c r="L111" s="23"/>
    </row>
    <row r="112" spans="10:12" ht="15" customHeight="1" x14ac:dyDescent="0.25">
      <c r="J112" s="23"/>
      <c r="K112" s="23"/>
      <c r="L112" s="23"/>
    </row>
    <row r="113" spans="10:12" ht="15" customHeight="1" x14ac:dyDescent="0.25">
      <c r="J113" s="23"/>
      <c r="K113" s="23"/>
      <c r="L113" s="23"/>
    </row>
    <row r="114" spans="10:12" ht="15" customHeight="1" x14ac:dyDescent="0.25">
      <c r="J114" s="23"/>
      <c r="K114" s="23"/>
      <c r="L114" s="23"/>
    </row>
    <row r="115" spans="10:12" ht="15" customHeight="1" x14ac:dyDescent="0.25">
      <c r="J115" s="23"/>
      <c r="K115" s="23"/>
      <c r="L115" s="23"/>
    </row>
    <row r="116" spans="10:12" ht="15" customHeight="1" x14ac:dyDescent="0.25">
      <c r="J116" s="23"/>
      <c r="K116" s="23"/>
      <c r="L116" s="23"/>
    </row>
    <row r="117" spans="10:12" ht="15" customHeight="1" x14ac:dyDescent="0.25">
      <c r="J117" s="23"/>
      <c r="K117" s="23"/>
      <c r="L117" s="23"/>
    </row>
    <row r="118" spans="10:12" ht="15" customHeight="1" x14ac:dyDescent="0.25">
      <c r="J118" s="23"/>
      <c r="K118" s="23"/>
      <c r="L118" s="23"/>
    </row>
    <row r="119" spans="10:12" ht="15" customHeight="1" x14ac:dyDescent="0.25">
      <c r="J119" s="23"/>
      <c r="K119" s="23"/>
      <c r="L119" s="23"/>
    </row>
    <row r="120" spans="10:12" ht="15" customHeight="1" x14ac:dyDescent="0.25">
      <c r="J120" s="23"/>
      <c r="K120" s="23"/>
      <c r="L120" s="23"/>
    </row>
    <row r="121" spans="10:12" ht="15" customHeight="1" x14ac:dyDescent="0.25">
      <c r="J121" s="23"/>
      <c r="K121" s="23"/>
      <c r="L121" s="23"/>
    </row>
    <row r="122" spans="10:12" ht="15" customHeight="1" x14ac:dyDescent="0.25">
      <c r="J122" s="23"/>
      <c r="K122" s="23"/>
      <c r="L122" s="23"/>
    </row>
    <row r="123" spans="10:12" ht="15" customHeight="1" x14ac:dyDescent="0.25">
      <c r="J123" s="23"/>
      <c r="K123" s="23"/>
      <c r="L123" s="23"/>
    </row>
    <row r="124" spans="10:12" ht="15" customHeight="1" x14ac:dyDescent="0.25">
      <c r="J124" s="23"/>
      <c r="K124" s="23"/>
      <c r="L124" s="23"/>
    </row>
    <row r="125" spans="10:12" ht="15" customHeight="1" x14ac:dyDescent="0.25">
      <c r="J125" s="23"/>
      <c r="K125" s="23"/>
      <c r="L125" s="23"/>
    </row>
    <row r="126" spans="10:12" ht="15" customHeight="1" x14ac:dyDescent="0.25">
      <c r="J126" s="23"/>
      <c r="K126" s="23"/>
      <c r="L126" s="23"/>
    </row>
    <row r="127" spans="10:12" ht="15" customHeight="1" x14ac:dyDescent="0.25">
      <c r="J127" s="23"/>
      <c r="K127" s="23"/>
      <c r="L127" s="23"/>
    </row>
    <row r="128" spans="10:12" ht="15" customHeight="1" x14ac:dyDescent="0.25">
      <c r="J128" s="23"/>
      <c r="K128" s="23"/>
      <c r="L128" s="23"/>
    </row>
    <row r="129" spans="10:12" ht="15" customHeight="1" x14ac:dyDescent="0.25">
      <c r="J129" s="23"/>
      <c r="K129" s="23"/>
      <c r="L129" s="23"/>
    </row>
    <row r="130" spans="10:12" ht="15" customHeight="1" x14ac:dyDescent="0.25">
      <c r="J130" s="23"/>
      <c r="K130" s="23"/>
      <c r="L130" s="23"/>
    </row>
    <row r="131" spans="10:12" ht="15" customHeight="1" x14ac:dyDescent="0.25">
      <c r="J131" s="23"/>
      <c r="K131" s="23"/>
      <c r="L131" s="23"/>
    </row>
    <row r="132" spans="10:12" ht="15" customHeight="1" x14ac:dyDescent="0.25">
      <c r="J132" s="23"/>
      <c r="K132" s="23"/>
      <c r="L132" s="23"/>
    </row>
    <row r="133" spans="10:12" ht="15" customHeight="1" x14ac:dyDescent="0.25">
      <c r="J133" s="23"/>
      <c r="K133" s="23"/>
      <c r="L133" s="23"/>
    </row>
    <row r="134" spans="10:12" ht="15" customHeight="1" x14ac:dyDescent="0.25">
      <c r="J134" s="23"/>
      <c r="K134" s="23"/>
      <c r="L134" s="23"/>
    </row>
    <row r="135" spans="10:12" ht="15" customHeight="1" x14ac:dyDescent="0.25">
      <c r="J135" s="23"/>
      <c r="K135" s="23"/>
      <c r="L135" s="23"/>
    </row>
    <row r="136" spans="10:12" ht="15" customHeight="1" x14ac:dyDescent="0.25">
      <c r="J136" s="23"/>
      <c r="K136" s="23"/>
      <c r="L136" s="23"/>
    </row>
    <row r="137" spans="10:12" ht="15" customHeight="1" x14ac:dyDescent="0.25">
      <c r="J137" s="23"/>
      <c r="K137" s="23"/>
      <c r="L137" s="23"/>
    </row>
    <row r="138" spans="10:12" ht="15" customHeight="1" x14ac:dyDescent="0.25">
      <c r="J138" s="23"/>
      <c r="K138" s="23"/>
      <c r="L138" s="23"/>
    </row>
    <row r="139" spans="10:12" ht="15" customHeight="1" x14ac:dyDescent="0.25">
      <c r="J139" s="23"/>
      <c r="K139" s="23"/>
      <c r="L139" s="23"/>
    </row>
    <row r="140" spans="10:12" ht="15" customHeight="1" x14ac:dyDescent="0.25">
      <c r="J140" s="23"/>
      <c r="K140" s="23"/>
      <c r="L140" s="23"/>
    </row>
    <row r="141" spans="10:12" ht="15" customHeight="1" x14ac:dyDescent="0.25">
      <c r="J141" s="23"/>
      <c r="K141" s="23"/>
      <c r="L141" s="23"/>
    </row>
    <row r="142" spans="10:12" ht="15" customHeight="1" x14ac:dyDescent="0.25">
      <c r="J142" s="23"/>
      <c r="K142" s="23"/>
      <c r="L142" s="23"/>
    </row>
    <row r="143" spans="10:12" ht="15" customHeight="1" x14ac:dyDescent="0.25">
      <c r="J143" s="23"/>
      <c r="K143" s="23"/>
      <c r="L143" s="23"/>
    </row>
    <row r="144" spans="10:12" ht="15" customHeight="1" x14ac:dyDescent="0.25">
      <c r="J144" s="23"/>
      <c r="K144" s="23"/>
      <c r="L144" s="23"/>
    </row>
    <row r="145" spans="10:12" ht="15" customHeight="1" x14ac:dyDescent="0.25">
      <c r="J145" s="23"/>
      <c r="K145" s="23"/>
      <c r="L145" s="23"/>
    </row>
    <row r="146" spans="10:12" ht="15" customHeight="1" x14ac:dyDescent="0.25">
      <c r="J146" s="23"/>
      <c r="K146" s="23"/>
      <c r="L146" s="23"/>
    </row>
    <row r="147" spans="10:12" ht="15" customHeight="1" x14ac:dyDescent="0.25">
      <c r="J147" s="23"/>
      <c r="K147" s="23"/>
      <c r="L147" s="23"/>
    </row>
    <row r="148" spans="10:12" ht="15" customHeight="1" x14ac:dyDescent="0.25">
      <c r="J148" s="23"/>
      <c r="K148" s="23"/>
      <c r="L148" s="23"/>
    </row>
    <row r="149" spans="10:12" ht="15" customHeight="1" x14ac:dyDescent="0.25">
      <c r="J149" s="23"/>
      <c r="K149" s="23"/>
      <c r="L149" s="23"/>
    </row>
    <row r="150" spans="10:12" ht="15" customHeight="1" x14ac:dyDescent="0.25">
      <c r="J150" s="23"/>
      <c r="K150" s="23"/>
      <c r="L150" s="23"/>
    </row>
    <row r="151" spans="10:12" ht="15" customHeight="1" x14ac:dyDescent="0.25">
      <c r="J151" s="23"/>
      <c r="K151" s="23"/>
      <c r="L151" s="23"/>
    </row>
    <row r="152" spans="10:12" ht="15" customHeight="1" x14ac:dyDescent="0.25">
      <c r="J152" s="23"/>
      <c r="K152" s="23"/>
      <c r="L152" s="23"/>
    </row>
    <row r="153" spans="10:12" ht="15" customHeight="1" x14ac:dyDescent="0.25">
      <c r="J153" s="23"/>
      <c r="K153" s="23"/>
      <c r="L153" s="23"/>
    </row>
    <row r="154" spans="10:12" ht="15" customHeight="1" x14ac:dyDescent="0.25">
      <c r="J154" s="23"/>
      <c r="K154" s="23"/>
      <c r="L154" s="23"/>
    </row>
    <row r="155" spans="10:12" ht="15" customHeight="1" x14ac:dyDescent="0.25">
      <c r="J155" s="23"/>
      <c r="K155" s="23"/>
      <c r="L155" s="23"/>
    </row>
    <row r="156" spans="10:12" ht="15" customHeight="1" x14ac:dyDescent="0.25">
      <c r="J156" s="23"/>
      <c r="K156" s="23"/>
      <c r="L156" s="23"/>
    </row>
    <row r="157" spans="10:12" ht="15" customHeight="1" x14ac:dyDescent="0.25">
      <c r="J157" s="23"/>
      <c r="K157" s="23"/>
      <c r="L157" s="23"/>
    </row>
    <row r="158" spans="10:12" ht="15" customHeight="1" x14ac:dyDescent="0.25">
      <c r="J158" s="23"/>
      <c r="K158" s="23"/>
      <c r="L158" s="23"/>
    </row>
    <row r="159" spans="10:12" ht="15" customHeight="1" x14ac:dyDescent="0.25">
      <c r="J159" s="23"/>
      <c r="K159" s="23"/>
      <c r="L159" s="23"/>
    </row>
    <row r="160" spans="10:12" ht="15" customHeight="1" x14ac:dyDescent="0.25">
      <c r="J160" s="23"/>
      <c r="K160" s="23"/>
      <c r="L160" s="23"/>
    </row>
    <row r="161" spans="10:12" ht="15" customHeight="1" x14ac:dyDescent="0.25">
      <c r="J161" s="23"/>
      <c r="K161" s="23"/>
      <c r="L161" s="23"/>
    </row>
    <row r="162" spans="10:12" ht="15" customHeight="1" x14ac:dyDescent="0.25">
      <c r="J162" s="23"/>
      <c r="K162" s="23"/>
      <c r="L162" s="23"/>
    </row>
    <row r="163" spans="10:12" ht="15" customHeight="1" x14ac:dyDescent="0.25">
      <c r="J163" s="23"/>
      <c r="K163" s="23"/>
      <c r="L163" s="23"/>
    </row>
    <row r="164" spans="10:12" ht="15" customHeight="1" x14ac:dyDescent="0.25">
      <c r="J164" s="23"/>
      <c r="K164" s="23"/>
      <c r="L164" s="23"/>
    </row>
    <row r="165" spans="10:12" ht="15" customHeight="1" x14ac:dyDescent="0.25">
      <c r="J165" s="23"/>
      <c r="K165" s="23"/>
      <c r="L165" s="23"/>
    </row>
    <row r="166" spans="10:12" ht="15" customHeight="1" x14ac:dyDescent="0.25">
      <c r="J166" s="23"/>
      <c r="K166" s="23"/>
      <c r="L166" s="23"/>
    </row>
    <row r="167" spans="10:12" ht="15" customHeight="1" x14ac:dyDescent="0.25">
      <c r="J167" s="23"/>
      <c r="K167" s="23"/>
      <c r="L167" s="23"/>
    </row>
    <row r="168" spans="10:12" ht="15" customHeight="1" x14ac:dyDescent="0.25">
      <c r="J168" s="23"/>
      <c r="K168" s="23"/>
      <c r="L168" s="23"/>
    </row>
    <row r="169" spans="10:12" ht="15" customHeight="1" x14ac:dyDescent="0.25">
      <c r="J169" s="23"/>
      <c r="K169" s="23"/>
      <c r="L169" s="23"/>
    </row>
    <row r="170" spans="10:12" ht="15" customHeight="1" x14ac:dyDescent="0.25">
      <c r="J170" s="23"/>
      <c r="K170" s="23"/>
      <c r="L170" s="23"/>
    </row>
    <row r="171" spans="10:12" ht="15" customHeight="1" x14ac:dyDescent="0.25">
      <c r="J171" s="23"/>
      <c r="K171" s="23"/>
      <c r="L171" s="23"/>
    </row>
    <row r="172" spans="10:12" ht="15" customHeight="1" x14ac:dyDescent="0.25">
      <c r="J172" s="23"/>
      <c r="K172" s="23"/>
      <c r="L172" s="23"/>
    </row>
    <row r="173" spans="10:12" ht="15" customHeight="1" x14ac:dyDescent="0.25">
      <c r="J173" s="23"/>
      <c r="K173" s="23"/>
      <c r="L173" s="23"/>
    </row>
    <row r="174" spans="10:12" ht="15" customHeight="1" x14ac:dyDescent="0.25">
      <c r="J174" s="23"/>
      <c r="K174" s="23"/>
      <c r="L174" s="23"/>
    </row>
    <row r="175" spans="10:12" ht="15" customHeight="1" x14ac:dyDescent="0.25">
      <c r="J175" s="23"/>
      <c r="K175" s="23"/>
      <c r="L175" s="23"/>
    </row>
    <row r="176" spans="10:12" ht="15" customHeight="1" x14ac:dyDescent="0.25">
      <c r="J176" s="23"/>
      <c r="K176" s="23"/>
      <c r="L176" s="23"/>
    </row>
    <row r="177" spans="10:12" ht="15" customHeight="1" x14ac:dyDescent="0.25">
      <c r="J177" s="23"/>
      <c r="K177" s="23"/>
      <c r="L177" s="23"/>
    </row>
    <row r="178" spans="10:12" ht="15" customHeight="1" x14ac:dyDescent="0.25">
      <c r="J178" s="23"/>
      <c r="K178" s="23"/>
      <c r="L178" s="23"/>
    </row>
    <row r="179" spans="10:12" ht="15" customHeight="1" x14ac:dyDescent="0.25">
      <c r="J179" s="23"/>
      <c r="K179" s="23"/>
      <c r="L179" s="23"/>
    </row>
    <row r="180" spans="10:12" ht="15" customHeight="1" x14ac:dyDescent="0.25">
      <c r="J180" s="23"/>
      <c r="K180" s="23"/>
      <c r="L180" s="23"/>
    </row>
    <row r="181" spans="10:12" ht="15" customHeight="1" x14ac:dyDescent="0.25">
      <c r="J181" s="23"/>
      <c r="K181" s="23"/>
      <c r="L181" s="23"/>
    </row>
    <row r="182" spans="10:12" ht="15" customHeight="1" x14ac:dyDescent="0.25">
      <c r="J182" s="23"/>
      <c r="K182" s="23"/>
      <c r="L182" s="23"/>
    </row>
    <row r="183" spans="10:12" ht="15" customHeight="1" x14ac:dyDescent="0.25">
      <c r="J183" s="23"/>
      <c r="K183" s="23"/>
      <c r="L183" s="23"/>
    </row>
    <row r="184" spans="10:12" ht="15" customHeight="1" x14ac:dyDescent="0.25">
      <c r="J184" s="23"/>
      <c r="K184" s="23"/>
      <c r="L184" s="23"/>
    </row>
    <row r="185" spans="10:12" ht="15" customHeight="1" x14ac:dyDescent="0.25">
      <c r="J185" s="23"/>
      <c r="K185" s="23"/>
      <c r="L185" s="23"/>
    </row>
    <row r="186" spans="10:12" ht="15" customHeight="1" x14ac:dyDescent="0.25">
      <c r="J186" s="23"/>
      <c r="K186" s="23"/>
      <c r="L186" s="23"/>
    </row>
    <row r="187" spans="10:12" ht="15" customHeight="1" x14ac:dyDescent="0.25">
      <c r="J187" s="23"/>
      <c r="K187" s="23"/>
      <c r="L187" s="23"/>
    </row>
    <row r="188" spans="10:12" ht="15" customHeight="1" x14ac:dyDescent="0.25">
      <c r="J188" s="23"/>
      <c r="K188" s="23"/>
      <c r="L188" s="23"/>
    </row>
    <row r="189" spans="10:12" ht="15" customHeight="1" x14ac:dyDescent="0.25">
      <c r="J189" s="23"/>
      <c r="K189" s="23"/>
      <c r="L189" s="23"/>
    </row>
    <row r="190" spans="10:12" ht="15" customHeight="1" x14ac:dyDescent="0.25">
      <c r="J190" s="23"/>
      <c r="K190" s="23"/>
      <c r="L190" s="23"/>
    </row>
    <row r="191" spans="10:12" ht="15" customHeight="1" x14ac:dyDescent="0.25">
      <c r="J191" s="23"/>
      <c r="K191" s="23"/>
      <c r="L191" s="23"/>
    </row>
    <row r="192" spans="10:12" ht="15" customHeight="1" x14ac:dyDescent="0.25">
      <c r="J192" s="23"/>
      <c r="K192" s="23"/>
      <c r="L192" s="23"/>
    </row>
    <row r="193" spans="10:12" ht="15" customHeight="1" x14ac:dyDescent="0.25">
      <c r="J193" s="23"/>
      <c r="K193" s="23"/>
      <c r="L193" s="23"/>
    </row>
    <row r="194" spans="10:12" ht="15" customHeight="1" x14ac:dyDescent="0.25">
      <c r="J194" s="23"/>
      <c r="K194" s="23"/>
      <c r="L194" s="23"/>
    </row>
    <row r="195" spans="10:12" ht="15" customHeight="1" x14ac:dyDescent="0.25">
      <c r="J195" s="23"/>
      <c r="K195" s="23"/>
      <c r="L195" s="23"/>
    </row>
    <row r="196" spans="10:12" ht="15" customHeight="1" x14ac:dyDescent="0.25">
      <c r="J196" s="23"/>
      <c r="K196" s="23"/>
      <c r="L196" s="23"/>
    </row>
    <row r="197" spans="10:12" ht="15" customHeight="1" x14ac:dyDescent="0.25">
      <c r="J197" s="23"/>
      <c r="K197" s="23"/>
      <c r="L197" s="23"/>
    </row>
    <row r="198" spans="10:12" ht="15" customHeight="1" x14ac:dyDescent="0.25">
      <c r="J198" s="23"/>
      <c r="K198" s="23"/>
      <c r="L198" s="23"/>
    </row>
    <row r="199" spans="10:12" ht="15" customHeight="1" x14ac:dyDescent="0.25">
      <c r="J199" s="23"/>
      <c r="K199" s="23"/>
      <c r="L199" s="23"/>
    </row>
    <row r="200" spans="10:12" ht="15" customHeight="1" x14ac:dyDescent="0.25">
      <c r="J200" s="23"/>
      <c r="K200" s="23"/>
      <c r="L200" s="23"/>
    </row>
    <row r="201" spans="10:12" ht="15" customHeight="1" x14ac:dyDescent="0.25">
      <c r="J201" s="23"/>
      <c r="K201" s="23"/>
      <c r="L201" s="23"/>
    </row>
    <row r="202" spans="10:12" ht="15" customHeight="1" x14ac:dyDescent="0.25">
      <c r="J202" s="23"/>
      <c r="K202" s="23"/>
      <c r="L202" s="23"/>
    </row>
    <row r="203" spans="10:12" ht="15" customHeight="1" x14ac:dyDescent="0.25">
      <c r="J203" s="23"/>
      <c r="K203" s="23"/>
      <c r="L203" s="23"/>
    </row>
    <row r="204" spans="10:12" ht="15" customHeight="1" x14ac:dyDescent="0.25">
      <c r="J204" s="23"/>
      <c r="K204" s="23"/>
      <c r="L204" s="23"/>
    </row>
    <row r="205" spans="10:12" ht="15" customHeight="1" x14ac:dyDescent="0.25">
      <c r="J205" s="23"/>
      <c r="K205" s="23"/>
      <c r="L205" s="23"/>
    </row>
    <row r="206" spans="10:12" ht="15" customHeight="1" x14ac:dyDescent="0.25">
      <c r="J206" s="23"/>
      <c r="K206" s="23"/>
      <c r="L206" s="23"/>
    </row>
    <row r="207" spans="10:12" ht="15" customHeight="1" x14ac:dyDescent="0.25">
      <c r="J207" s="23"/>
      <c r="K207" s="23"/>
      <c r="L207" s="23"/>
    </row>
    <row r="208" spans="10:12" ht="15" customHeight="1" x14ac:dyDescent="0.25">
      <c r="J208" s="23"/>
      <c r="K208" s="23"/>
      <c r="L208" s="23"/>
    </row>
    <row r="209" spans="10:12" ht="15" customHeight="1" x14ac:dyDescent="0.25">
      <c r="J209" s="23"/>
      <c r="K209" s="23"/>
      <c r="L209" s="23"/>
    </row>
    <row r="210" spans="10:12" ht="15" customHeight="1" x14ac:dyDescent="0.25">
      <c r="J210" s="23"/>
      <c r="K210" s="23"/>
      <c r="L210" s="23"/>
    </row>
    <row r="211" spans="10:12" ht="15" customHeight="1" x14ac:dyDescent="0.25">
      <c r="J211" s="23"/>
      <c r="K211" s="23"/>
      <c r="L211" s="23"/>
    </row>
    <row r="212" spans="10:12" ht="15" customHeight="1" x14ac:dyDescent="0.25">
      <c r="J212" s="23"/>
      <c r="K212" s="23"/>
      <c r="L212" s="23"/>
    </row>
    <row r="213" spans="10:12" ht="15" customHeight="1" x14ac:dyDescent="0.25">
      <c r="J213" s="23"/>
      <c r="K213" s="23"/>
      <c r="L213" s="23"/>
    </row>
    <row r="214" spans="10:12" ht="15" customHeight="1" x14ac:dyDescent="0.25">
      <c r="J214" s="23"/>
      <c r="K214" s="23"/>
      <c r="L214" s="23"/>
    </row>
    <row r="215" spans="10:12" ht="15" customHeight="1" x14ac:dyDescent="0.25">
      <c r="J215" s="23"/>
      <c r="K215" s="23"/>
      <c r="L215" s="23"/>
    </row>
    <row r="216" spans="10:12" ht="15" customHeight="1" x14ac:dyDescent="0.25">
      <c r="J216" s="23"/>
      <c r="K216" s="23"/>
      <c r="L216" s="23"/>
    </row>
    <row r="217" spans="10:12" ht="15" customHeight="1" x14ac:dyDescent="0.25">
      <c r="J217" s="23"/>
      <c r="K217" s="23"/>
      <c r="L217" s="23"/>
    </row>
    <row r="218" spans="10:12" ht="15" customHeight="1" x14ac:dyDescent="0.25">
      <c r="J218" s="23"/>
      <c r="K218" s="23"/>
      <c r="L218" s="23"/>
    </row>
    <row r="219" spans="10:12" ht="15" customHeight="1" x14ac:dyDescent="0.25">
      <c r="J219" s="23"/>
      <c r="K219" s="23"/>
      <c r="L219" s="23"/>
    </row>
    <row r="220" spans="10:12" ht="15" customHeight="1" x14ac:dyDescent="0.25">
      <c r="J220" s="23"/>
      <c r="K220" s="23"/>
      <c r="L220" s="23"/>
    </row>
    <row r="221" spans="10:12" ht="15" customHeight="1" x14ac:dyDescent="0.25">
      <c r="J221" s="23"/>
      <c r="K221" s="23"/>
      <c r="L221" s="23"/>
    </row>
    <row r="222" spans="10:12" ht="15" customHeight="1" x14ac:dyDescent="0.25">
      <c r="J222" s="23"/>
      <c r="K222" s="23"/>
      <c r="L222" s="23"/>
    </row>
    <row r="223" spans="10:12" ht="15" customHeight="1" x14ac:dyDescent="0.25">
      <c r="J223" s="23"/>
      <c r="K223" s="23"/>
      <c r="L223" s="23"/>
    </row>
    <row r="224" spans="10:12" ht="15" customHeight="1" x14ac:dyDescent="0.25">
      <c r="J224" s="23"/>
      <c r="K224" s="23"/>
      <c r="L224" s="23"/>
    </row>
    <row r="225" spans="10:12" ht="15" customHeight="1" x14ac:dyDescent="0.25">
      <c r="J225" s="23"/>
      <c r="K225" s="23"/>
      <c r="L225" s="23"/>
    </row>
    <row r="226" spans="10:12" ht="15" customHeight="1" x14ac:dyDescent="0.25">
      <c r="J226" s="23"/>
      <c r="K226" s="23"/>
      <c r="L226" s="23"/>
    </row>
    <row r="227" spans="10:12" ht="15" customHeight="1" x14ac:dyDescent="0.25">
      <c r="J227" s="23"/>
      <c r="K227" s="23"/>
      <c r="L227" s="23"/>
    </row>
    <row r="228" spans="10:12" ht="15" customHeight="1" x14ac:dyDescent="0.25">
      <c r="J228" s="23"/>
      <c r="K228" s="23"/>
      <c r="L228" s="23"/>
    </row>
    <row r="229" spans="10:12" ht="15" customHeight="1" x14ac:dyDescent="0.25">
      <c r="J229" s="23"/>
      <c r="K229" s="23"/>
      <c r="L229" s="23"/>
    </row>
    <row r="230" spans="10:12" ht="15" customHeight="1" x14ac:dyDescent="0.25">
      <c r="J230" s="23"/>
      <c r="K230" s="23"/>
      <c r="L230" s="23"/>
    </row>
    <row r="231" spans="10:12" ht="15" customHeight="1" x14ac:dyDescent="0.25">
      <c r="J231" s="23"/>
      <c r="K231" s="23"/>
      <c r="L231" s="23"/>
    </row>
    <row r="232" spans="10:12" ht="15" customHeight="1" x14ac:dyDescent="0.25">
      <c r="J232" s="23"/>
      <c r="K232" s="23"/>
      <c r="L232" s="23"/>
    </row>
    <row r="233" spans="10:12" ht="15" customHeight="1" x14ac:dyDescent="0.25">
      <c r="J233" s="23"/>
      <c r="K233" s="23"/>
      <c r="L233" s="23"/>
    </row>
    <row r="234" spans="10:12" ht="15" customHeight="1" x14ac:dyDescent="0.25">
      <c r="J234" s="23"/>
      <c r="K234" s="23"/>
      <c r="L234" s="23"/>
    </row>
    <row r="235" spans="10:12" ht="15" customHeight="1" x14ac:dyDescent="0.25">
      <c r="J235" s="23"/>
      <c r="K235" s="23"/>
      <c r="L235" s="23"/>
    </row>
    <row r="236" spans="10:12" ht="15" customHeight="1" x14ac:dyDescent="0.25">
      <c r="J236" s="23"/>
      <c r="K236" s="23"/>
      <c r="L236" s="23"/>
    </row>
    <row r="237" spans="10:12" ht="15" customHeight="1" x14ac:dyDescent="0.25">
      <c r="J237" s="23"/>
      <c r="K237" s="23"/>
      <c r="L237" s="23"/>
    </row>
    <row r="238" spans="10:12" ht="15" customHeight="1" x14ac:dyDescent="0.25">
      <c r="J238" s="23"/>
      <c r="K238" s="23"/>
      <c r="L238" s="23"/>
    </row>
    <row r="239" spans="10:12" ht="15" customHeight="1" x14ac:dyDescent="0.25">
      <c r="J239" s="23"/>
      <c r="K239" s="23"/>
      <c r="L239" s="23"/>
    </row>
    <row r="240" spans="10:12" ht="15" customHeight="1" x14ac:dyDescent="0.25">
      <c r="J240" s="23"/>
      <c r="K240" s="23"/>
      <c r="L240" s="23"/>
    </row>
    <row r="241" spans="10:12" ht="15" customHeight="1" x14ac:dyDescent="0.25">
      <c r="J241" s="23"/>
      <c r="K241" s="23"/>
      <c r="L241" s="23"/>
    </row>
    <row r="242" spans="10:12" ht="15" customHeight="1" x14ac:dyDescent="0.25">
      <c r="J242" s="23"/>
      <c r="K242" s="23"/>
      <c r="L242" s="23"/>
    </row>
    <row r="243" spans="10:12" ht="15" customHeight="1" x14ac:dyDescent="0.25">
      <c r="J243" s="23"/>
      <c r="K243" s="23"/>
      <c r="L243" s="23"/>
    </row>
    <row r="244" spans="10:12" ht="15" customHeight="1" x14ac:dyDescent="0.25">
      <c r="J244" s="23"/>
      <c r="K244" s="23"/>
      <c r="L244" s="23"/>
    </row>
    <row r="245" spans="10:12" ht="15" customHeight="1" x14ac:dyDescent="0.25">
      <c r="J245" s="23"/>
      <c r="K245" s="23"/>
      <c r="L245" s="23"/>
    </row>
    <row r="246" spans="10:12" ht="15" customHeight="1" x14ac:dyDescent="0.25">
      <c r="J246" s="23"/>
      <c r="K246" s="23"/>
      <c r="L246" s="23"/>
    </row>
    <row r="247" spans="10:12" ht="15" customHeight="1" x14ac:dyDescent="0.25">
      <c r="J247" s="23"/>
      <c r="K247" s="23"/>
      <c r="L247" s="23"/>
    </row>
    <row r="248" spans="10:12" ht="15" customHeight="1" x14ac:dyDescent="0.25">
      <c r="J248" s="23"/>
      <c r="K248" s="23"/>
      <c r="L248" s="23"/>
    </row>
    <row r="249" spans="10:12" ht="15" customHeight="1" x14ac:dyDescent="0.25">
      <c r="J249" s="23"/>
      <c r="K249" s="23"/>
      <c r="L249" s="23"/>
    </row>
    <row r="250" spans="10:12" ht="15" customHeight="1" x14ac:dyDescent="0.25">
      <c r="J250" s="23"/>
      <c r="K250" s="23"/>
      <c r="L250" s="23"/>
    </row>
    <row r="251" spans="10:12" ht="15" customHeight="1" x14ac:dyDescent="0.25">
      <c r="J251" s="23"/>
      <c r="K251" s="23"/>
      <c r="L251" s="23"/>
    </row>
    <row r="252" spans="10:12" ht="15" customHeight="1" x14ac:dyDescent="0.25">
      <c r="J252" s="23"/>
      <c r="K252" s="23"/>
      <c r="L252" s="23"/>
    </row>
    <row r="253" spans="10:12" ht="15" customHeight="1" x14ac:dyDescent="0.25">
      <c r="J253" s="23"/>
      <c r="K253" s="23"/>
      <c r="L253" s="23"/>
    </row>
    <row r="254" spans="10:12" ht="15" customHeight="1" x14ac:dyDescent="0.25">
      <c r="J254" s="23"/>
      <c r="K254" s="23"/>
      <c r="L254" s="23"/>
    </row>
    <row r="255" spans="10:12" ht="15" customHeight="1" x14ac:dyDescent="0.25">
      <c r="J255" s="23"/>
      <c r="K255" s="23"/>
      <c r="L255" s="23"/>
    </row>
    <row r="256" spans="10:12" ht="15" customHeight="1" x14ac:dyDescent="0.25">
      <c r="J256" s="23"/>
      <c r="K256" s="23"/>
      <c r="L256" s="23"/>
    </row>
    <row r="257" spans="10:12" ht="15" customHeight="1" x14ac:dyDescent="0.25">
      <c r="J257" s="23"/>
      <c r="K257" s="23"/>
      <c r="L257" s="23"/>
    </row>
    <row r="258" spans="10:12" ht="15" customHeight="1" x14ac:dyDescent="0.25">
      <c r="J258" s="23"/>
      <c r="K258" s="23"/>
      <c r="L258" s="23"/>
    </row>
    <row r="259" spans="10:12" ht="15" customHeight="1" x14ac:dyDescent="0.25">
      <c r="J259" s="23"/>
      <c r="K259" s="23"/>
      <c r="L259" s="23"/>
    </row>
    <row r="260" spans="10:12" ht="15" customHeight="1" x14ac:dyDescent="0.25">
      <c r="J260" s="23"/>
      <c r="K260" s="23"/>
      <c r="L260" s="23"/>
    </row>
    <row r="261" spans="10:12" ht="15" customHeight="1" x14ac:dyDescent="0.25">
      <c r="J261" s="23"/>
      <c r="K261" s="23"/>
      <c r="L261" s="23"/>
    </row>
    <row r="262" spans="10:12" ht="15" customHeight="1" x14ac:dyDescent="0.25">
      <c r="J262" s="23"/>
      <c r="K262" s="23"/>
      <c r="L262" s="23"/>
    </row>
    <row r="263" spans="10:12" ht="15" customHeight="1" x14ac:dyDescent="0.25">
      <c r="J263" s="23"/>
      <c r="K263" s="23"/>
      <c r="L263" s="23"/>
    </row>
    <row r="264" spans="10:12" ht="15" customHeight="1" x14ac:dyDescent="0.25">
      <c r="J264" s="23"/>
      <c r="K264" s="23"/>
      <c r="L264" s="23"/>
    </row>
    <row r="265" spans="10:12" ht="15" customHeight="1" x14ac:dyDescent="0.25">
      <c r="J265" s="23"/>
      <c r="K265" s="23"/>
      <c r="L265" s="23"/>
    </row>
    <row r="266" spans="10:12" ht="15" customHeight="1" x14ac:dyDescent="0.25">
      <c r="J266" s="23"/>
      <c r="K266" s="23"/>
      <c r="L266" s="23"/>
    </row>
    <row r="267" spans="10:12" ht="15" customHeight="1" x14ac:dyDescent="0.25">
      <c r="J267" s="23"/>
      <c r="K267" s="23"/>
      <c r="L267" s="23"/>
    </row>
    <row r="268" spans="10:12" ht="15" customHeight="1" x14ac:dyDescent="0.25">
      <c r="J268" s="23"/>
      <c r="K268" s="23"/>
      <c r="L268" s="23"/>
    </row>
    <row r="269" spans="10:12" ht="15" customHeight="1" x14ac:dyDescent="0.25">
      <c r="J269" s="23"/>
      <c r="K269" s="23"/>
      <c r="L269" s="23"/>
    </row>
    <row r="270" spans="10:12" ht="15" customHeight="1" x14ac:dyDescent="0.25">
      <c r="J270" s="23"/>
      <c r="K270" s="23"/>
      <c r="L270" s="23"/>
    </row>
    <row r="271" spans="10:12" ht="15" customHeight="1" x14ac:dyDescent="0.25">
      <c r="J271" s="23"/>
      <c r="K271" s="23"/>
      <c r="L271" s="23"/>
    </row>
    <row r="272" spans="10:12" ht="15" customHeight="1" x14ac:dyDescent="0.25">
      <c r="J272" s="23"/>
      <c r="K272" s="23"/>
      <c r="L272" s="23"/>
    </row>
    <row r="273" spans="10:12" ht="15" customHeight="1" x14ac:dyDescent="0.25">
      <c r="J273" s="23"/>
      <c r="K273" s="23"/>
      <c r="L273" s="23"/>
    </row>
    <row r="274" spans="10:12" ht="15" customHeight="1" x14ac:dyDescent="0.25">
      <c r="J274" s="23"/>
      <c r="K274" s="23"/>
      <c r="L274" s="23"/>
    </row>
    <row r="275" spans="10:12" ht="15" customHeight="1" x14ac:dyDescent="0.25">
      <c r="J275" s="23"/>
      <c r="K275" s="23"/>
      <c r="L275" s="23"/>
    </row>
    <row r="276" spans="10:12" ht="15" customHeight="1" x14ac:dyDescent="0.25">
      <c r="J276" s="23"/>
      <c r="K276" s="23"/>
      <c r="L276" s="23"/>
    </row>
    <row r="277" spans="10:12" ht="15" customHeight="1" x14ac:dyDescent="0.25">
      <c r="J277" s="23"/>
      <c r="K277" s="23"/>
      <c r="L277" s="23"/>
    </row>
    <row r="278" spans="10:12" ht="15" customHeight="1" x14ac:dyDescent="0.25">
      <c r="J278" s="23"/>
      <c r="K278" s="23"/>
      <c r="L278" s="23"/>
    </row>
    <row r="279" spans="10:12" ht="15" customHeight="1" x14ac:dyDescent="0.25">
      <c r="J279" s="23"/>
      <c r="K279" s="23"/>
      <c r="L279" s="23"/>
    </row>
    <row r="280" spans="10:12" ht="15" customHeight="1" x14ac:dyDescent="0.25">
      <c r="J280" s="23"/>
      <c r="K280" s="23"/>
      <c r="L280" s="23"/>
    </row>
    <row r="281" spans="10:12" ht="15" customHeight="1" x14ac:dyDescent="0.25">
      <c r="J281" s="23"/>
      <c r="K281" s="23"/>
      <c r="L281" s="23"/>
    </row>
    <row r="282" spans="10:12" ht="15" customHeight="1" x14ac:dyDescent="0.25">
      <c r="J282" s="23"/>
      <c r="K282" s="23"/>
      <c r="L282" s="23"/>
    </row>
    <row r="283" spans="10:12" ht="15" customHeight="1" x14ac:dyDescent="0.25">
      <c r="J283" s="23"/>
      <c r="K283" s="23"/>
      <c r="L283" s="23"/>
    </row>
    <row r="284" spans="10:12" ht="15" customHeight="1" x14ac:dyDescent="0.25">
      <c r="J284" s="23"/>
      <c r="K284" s="23"/>
      <c r="L284" s="23"/>
    </row>
    <row r="285" spans="10:12" ht="15" customHeight="1" x14ac:dyDescent="0.25">
      <c r="J285" s="23"/>
      <c r="K285" s="23"/>
      <c r="L285" s="23"/>
    </row>
    <row r="286" spans="10:12" ht="15" customHeight="1" x14ac:dyDescent="0.25">
      <c r="J286" s="23"/>
      <c r="K286" s="23"/>
      <c r="L286" s="23"/>
    </row>
    <row r="287" spans="10:12" ht="15" customHeight="1" x14ac:dyDescent="0.25">
      <c r="J287" s="23"/>
      <c r="K287" s="23"/>
      <c r="L287" s="23"/>
    </row>
    <row r="288" spans="10:12" ht="15" customHeight="1" x14ac:dyDescent="0.25">
      <c r="J288" s="23"/>
      <c r="K288" s="23"/>
      <c r="L288" s="23"/>
    </row>
    <row r="289" spans="10:12" ht="15" customHeight="1" x14ac:dyDescent="0.25">
      <c r="J289" s="23"/>
      <c r="K289" s="23"/>
      <c r="L289" s="23"/>
    </row>
    <row r="290" spans="10:12" ht="15" customHeight="1" x14ac:dyDescent="0.25">
      <c r="J290" s="23"/>
      <c r="K290" s="23"/>
      <c r="L290" s="23"/>
    </row>
    <row r="291" spans="10:12" ht="15" customHeight="1" x14ac:dyDescent="0.25">
      <c r="J291" s="23"/>
      <c r="K291" s="23"/>
      <c r="L291" s="23"/>
    </row>
    <row r="292" spans="10:12" ht="15" customHeight="1" x14ac:dyDescent="0.25">
      <c r="J292" s="23"/>
      <c r="K292" s="23"/>
      <c r="L292" s="23"/>
    </row>
    <row r="293" spans="10:12" ht="15" customHeight="1" x14ac:dyDescent="0.25">
      <c r="J293" s="23"/>
      <c r="K293" s="23"/>
      <c r="L293" s="23"/>
    </row>
    <row r="294" spans="10:12" ht="15" customHeight="1" x14ac:dyDescent="0.25">
      <c r="J294" s="23"/>
      <c r="K294" s="23"/>
      <c r="L294" s="23"/>
    </row>
    <row r="295" spans="10:12" ht="15" customHeight="1" x14ac:dyDescent="0.25">
      <c r="J295" s="23"/>
      <c r="K295" s="23"/>
      <c r="L295" s="23"/>
    </row>
    <row r="296" spans="10:12" ht="15" customHeight="1" x14ac:dyDescent="0.25">
      <c r="J296" s="23"/>
      <c r="K296" s="23"/>
      <c r="L296" s="23"/>
    </row>
    <row r="297" spans="10:12" ht="15" customHeight="1" x14ac:dyDescent="0.25">
      <c r="J297" s="23"/>
      <c r="K297" s="23"/>
      <c r="L297" s="23"/>
    </row>
    <row r="298" spans="10:12" ht="15" customHeight="1" x14ac:dyDescent="0.25">
      <c r="J298" s="23"/>
      <c r="K298" s="23"/>
      <c r="L298" s="23"/>
    </row>
    <row r="299" spans="10:12" ht="15" customHeight="1" x14ac:dyDescent="0.25">
      <c r="J299" s="23"/>
      <c r="K299" s="23"/>
      <c r="L299" s="23"/>
    </row>
    <row r="300" spans="10:12" ht="15" customHeight="1" x14ac:dyDescent="0.25">
      <c r="J300" s="23"/>
      <c r="K300" s="23"/>
      <c r="L300" s="23"/>
    </row>
    <row r="301" spans="10:12" ht="15" customHeight="1" x14ac:dyDescent="0.25">
      <c r="J301" s="23"/>
      <c r="K301" s="23"/>
      <c r="L301" s="23"/>
    </row>
    <row r="302" spans="10:12" ht="15" customHeight="1" x14ac:dyDescent="0.25">
      <c r="J302" s="23"/>
      <c r="K302" s="23"/>
      <c r="L302" s="23"/>
    </row>
    <row r="303" spans="10:12" ht="15" customHeight="1" x14ac:dyDescent="0.25">
      <c r="J303" s="23"/>
      <c r="K303" s="23"/>
      <c r="L303" s="23"/>
    </row>
    <row r="304" spans="10:12" ht="15" customHeight="1" x14ac:dyDescent="0.25">
      <c r="J304" s="23"/>
      <c r="K304" s="23"/>
      <c r="L304" s="23"/>
    </row>
    <row r="305" spans="10:12" ht="15" customHeight="1" x14ac:dyDescent="0.25">
      <c r="J305" s="23"/>
      <c r="K305" s="23"/>
      <c r="L305" s="23"/>
    </row>
    <row r="306" spans="10:12" ht="15" customHeight="1" x14ac:dyDescent="0.25">
      <c r="J306" s="23"/>
      <c r="K306" s="23"/>
      <c r="L306" s="23"/>
    </row>
    <row r="307" spans="10:12" ht="15" customHeight="1" x14ac:dyDescent="0.25">
      <c r="J307" s="23"/>
      <c r="K307" s="23"/>
      <c r="L307" s="23"/>
    </row>
    <row r="308" spans="10:12" ht="15" customHeight="1" x14ac:dyDescent="0.25">
      <c r="J308" s="23"/>
      <c r="K308" s="23"/>
      <c r="L308" s="23"/>
    </row>
    <row r="309" spans="10:12" ht="15" customHeight="1" x14ac:dyDescent="0.25">
      <c r="J309" s="23"/>
      <c r="K309" s="23"/>
      <c r="L309" s="23"/>
    </row>
    <row r="310" spans="10:12" ht="15" customHeight="1" x14ac:dyDescent="0.25">
      <c r="J310" s="23"/>
      <c r="K310" s="23"/>
      <c r="L310" s="23"/>
    </row>
    <row r="311" spans="10:12" ht="15" customHeight="1" x14ac:dyDescent="0.25">
      <c r="J311" s="23"/>
      <c r="K311" s="23"/>
      <c r="L311" s="23"/>
    </row>
    <row r="312" spans="10:12" ht="15" customHeight="1" x14ac:dyDescent="0.25">
      <c r="J312" s="23"/>
      <c r="K312" s="23"/>
      <c r="L312" s="23"/>
    </row>
    <row r="313" spans="10:12" ht="15" customHeight="1" x14ac:dyDescent="0.25">
      <c r="J313" s="23"/>
      <c r="K313" s="23"/>
      <c r="L313" s="23"/>
    </row>
    <row r="314" spans="10:12" ht="15" customHeight="1" x14ac:dyDescent="0.25">
      <c r="J314" s="23"/>
      <c r="K314" s="23"/>
      <c r="L314" s="23"/>
    </row>
    <row r="315" spans="10:12" ht="15" customHeight="1" x14ac:dyDescent="0.25">
      <c r="J315" s="23"/>
      <c r="K315" s="23"/>
      <c r="L315" s="23"/>
    </row>
    <row r="316" spans="10:12" ht="15" customHeight="1" x14ac:dyDescent="0.25">
      <c r="J316" s="23"/>
      <c r="K316" s="23"/>
      <c r="L316" s="23"/>
    </row>
    <row r="317" spans="10:12" ht="15" customHeight="1" x14ac:dyDescent="0.25">
      <c r="J317" s="23"/>
      <c r="K317" s="23"/>
      <c r="L317" s="23"/>
    </row>
    <row r="318" spans="10:12" ht="15" customHeight="1" x14ac:dyDescent="0.25">
      <c r="J318" s="23"/>
      <c r="K318" s="23"/>
      <c r="L318" s="23"/>
    </row>
    <row r="319" spans="10:12" ht="15" customHeight="1" x14ac:dyDescent="0.25">
      <c r="J319" s="23"/>
      <c r="K319" s="23"/>
      <c r="L319" s="23"/>
    </row>
    <row r="320" spans="10:12" ht="15" customHeight="1" x14ac:dyDescent="0.25">
      <c r="J320" s="23"/>
      <c r="K320" s="23"/>
      <c r="L320" s="23"/>
    </row>
    <row r="321" spans="10:12" ht="15" customHeight="1" x14ac:dyDescent="0.25">
      <c r="J321" s="23"/>
      <c r="K321" s="23"/>
      <c r="L321" s="23"/>
    </row>
    <row r="322" spans="10:12" ht="15" customHeight="1" x14ac:dyDescent="0.25">
      <c r="J322" s="23"/>
      <c r="K322" s="23"/>
      <c r="L322" s="23"/>
    </row>
    <row r="323" spans="10:12" ht="15" customHeight="1" x14ac:dyDescent="0.25">
      <c r="J323" s="23"/>
      <c r="K323" s="23"/>
      <c r="L323" s="23"/>
    </row>
    <row r="324" spans="10:12" ht="15" customHeight="1" x14ac:dyDescent="0.25">
      <c r="J324" s="23"/>
      <c r="K324" s="23"/>
      <c r="L324" s="23"/>
    </row>
    <row r="325" spans="10:12" ht="15" customHeight="1" x14ac:dyDescent="0.25">
      <c r="J325" s="23"/>
      <c r="K325" s="23"/>
      <c r="L325" s="23"/>
    </row>
    <row r="326" spans="10:12" ht="15" customHeight="1" x14ac:dyDescent="0.25">
      <c r="J326" s="23"/>
      <c r="K326" s="23"/>
      <c r="L326" s="23"/>
    </row>
    <row r="327" spans="10:12" ht="15" customHeight="1" x14ac:dyDescent="0.25">
      <c r="J327" s="23"/>
      <c r="K327" s="23"/>
      <c r="L327" s="23"/>
    </row>
    <row r="328" spans="10:12" ht="15" customHeight="1" x14ac:dyDescent="0.25">
      <c r="J328" s="23"/>
      <c r="K328" s="23"/>
      <c r="L328" s="23"/>
    </row>
    <row r="329" spans="10:12" ht="15" customHeight="1" x14ac:dyDescent="0.25">
      <c r="J329" s="23"/>
      <c r="K329" s="23"/>
      <c r="L329" s="23"/>
    </row>
    <row r="330" spans="10:12" ht="15" customHeight="1" x14ac:dyDescent="0.25">
      <c r="J330" s="23"/>
      <c r="K330" s="23"/>
      <c r="L330" s="23"/>
    </row>
    <row r="331" spans="10:12" ht="15" customHeight="1" x14ac:dyDescent="0.25">
      <c r="J331" s="23"/>
      <c r="K331" s="23"/>
      <c r="L331" s="23"/>
    </row>
    <row r="332" spans="10:12" ht="15" customHeight="1" x14ac:dyDescent="0.25">
      <c r="J332" s="23"/>
      <c r="K332" s="23"/>
      <c r="L332" s="23"/>
    </row>
    <row r="333" spans="10:12" ht="15" customHeight="1" x14ac:dyDescent="0.25">
      <c r="J333" s="23"/>
      <c r="K333" s="23"/>
      <c r="L333" s="23"/>
    </row>
    <row r="334" spans="10:12" ht="15" customHeight="1" x14ac:dyDescent="0.25">
      <c r="J334" s="23"/>
      <c r="K334" s="23"/>
      <c r="L334" s="23"/>
    </row>
    <row r="335" spans="10:12" ht="15" customHeight="1" x14ac:dyDescent="0.25">
      <c r="J335" s="23"/>
      <c r="K335" s="23"/>
      <c r="L335" s="23"/>
    </row>
    <row r="336" spans="10:12" ht="15" customHeight="1" x14ac:dyDescent="0.25">
      <c r="J336" s="23"/>
      <c r="K336" s="23"/>
      <c r="L336" s="23"/>
    </row>
    <row r="337" spans="10:12" ht="15" customHeight="1" x14ac:dyDescent="0.25">
      <c r="J337" s="23"/>
      <c r="K337" s="23"/>
      <c r="L337" s="23"/>
    </row>
    <row r="338" spans="10:12" ht="15" customHeight="1" x14ac:dyDescent="0.25">
      <c r="J338" s="23"/>
      <c r="K338" s="23"/>
      <c r="L338" s="23"/>
    </row>
    <row r="339" spans="10:12" ht="15" customHeight="1" x14ac:dyDescent="0.25">
      <c r="J339" s="23"/>
      <c r="K339" s="23"/>
      <c r="L339" s="23"/>
    </row>
    <row r="340" spans="10:12" ht="15" customHeight="1" x14ac:dyDescent="0.25">
      <c r="J340" s="23"/>
      <c r="K340" s="23"/>
      <c r="L340" s="23"/>
    </row>
    <row r="341" spans="10:12" ht="15" customHeight="1" x14ac:dyDescent="0.25">
      <c r="J341" s="23"/>
      <c r="K341" s="23"/>
      <c r="L341" s="23"/>
    </row>
    <row r="342" spans="10:12" ht="15" customHeight="1" x14ac:dyDescent="0.25">
      <c r="J342" s="23"/>
      <c r="K342" s="23"/>
      <c r="L342" s="23"/>
    </row>
    <row r="343" spans="10:12" ht="15" customHeight="1" x14ac:dyDescent="0.25">
      <c r="J343" s="23"/>
      <c r="K343" s="23"/>
      <c r="L343" s="23"/>
    </row>
    <row r="344" spans="10:12" ht="15" customHeight="1" x14ac:dyDescent="0.25">
      <c r="J344" s="23"/>
      <c r="K344" s="23"/>
      <c r="L344" s="23"/>
    </row>
    <row r="345" spans="10:12" ht="15" customHeight="1" x14ac:dyDescent="0.25">
      <c r="J345" s="23"/>
      <c r="K345" s="23"/>
      <c r="L345" s="23"/>
    </row>
    <row r="346" spans="10:12" ht="15" customHeight="1" x14ac:dyDescent="0.25">
      <c r="J346" s="23"/>
      <c r="K346" s="23"/>
      <c r="L346" s="23"/>
    </row>
    <row r="347" spans="10:12" ht="15" customHeight="1" x14ac:dyDescent="0.25">
      <c r="J347" s="23"/>
      <c r="K347" s="23"/>
      <c r="L347" s="23"/>
    </row>
    <row r="348" spans="10:12" ht="15" customHeight="1" x14ac:dyDescent="0.25">
      <c r="J348" s="23"/>
      <c r="K348" s="23"/>
      <c r="L348" s="23"/>
    </row>
    <row r="349" spans="10:12" ht="15" customHeight="1" x14ac:dyDescent="0.25">
      <c r="J349" s="23"/>
      <c r="K349" s="23"/>
      <c r="L349" s="23"/>
    </row>
    <row r="350" spans="10:12" ht="15" customHeight="1" x14ac:dyDescent="0.25">
      <c r="J350" s="23"/>
      <c r="K350" s="23"/>
      <c r="L350" s="23"/>
    </row>
    <row r="351" spans="10:12" ht="15" customHeight="1" x14ac:dyDescent="0.25">
      <c r="J351" s="23"/>
      <c r="K351" s="23"/>
      <c r="L351" s="23"/>
    </row>
    <row r="352" spans="10:12" ht="15" customHeight="1" x14ac:dyDescent="0.25">
      <c r="J352" s="23"/>
      <c r="K352" s="23"/>
      <c r="L352" s="23"/>
    </row>
    <row r="353" spans="10:12" ht="15" customHeight="1" x14ac:dyDescent="0.25">
      <c r="J353" s="23"/>
      <c r="K353" s="23"/>
      <c r="L353" s="23"/>
    </row>
    <row r="354" spans="10:12" ht="15" customHeight="1" x14ac:dyDescent="0.25">
      <c r="J354" s="23"/>
      <c r="K354" s="23"/>
      <c r="L354" s="23"/>
    </row>
    <row r="355" spans="10:12" ht="15" customHeight="1" x14ac:dyDescent="0.25">
      <c r="J355" s="23"/>
      <c r="K355" s="23"/>
      <c r="L355" s="23"/>
    </row>
    <row r="356" spans="10:12" ht="15" customHeight="1" x14ac:dyDescent="0.25">
      <c r="J356" s="23"/>
      <c r="K356" s="23"/>
      <c r="L356" s="23"/>
    </row>
    <row r="357" spans="10:12" ht="15" customHeight="1" x14ac:dyDescent="0.25">
      <c r="J357" s="23"/>
      <c r="K357" s="23"/>
      <c r="L357" s="23"/>
    </row>
    <row r="358" spans="10:12" ht="15" customHeight="1" x14ac:dyDescent="0.25">
      <c r="J358" s="23"/>
      <c r="K358" s="23"/>
      <c r="L358" s="23"/>
    </row>
    <row r="359" spans="10:12" ht="15" customHeight="1" x14ac:dyDescent="0.25">
      <c r="J359" s="23"/>
      <c r="K359" s="23"/>
      <c r="L359" s="23"/>
    </row>
    <row r="360" spans="10:12" ht="15" customHeight="1" x14ac:dyDescent="0.25">
      <c r="J360" s="23"/>
      <c r="K360" s="23"/>
      <c r="L360" s="23"/>
    </row>
    <row r="361" spans="10:12" ht="15" customHeight="1" x14ac:dyDescent="0.25">
      <c r="J361" s="23"/>
      <c r="K361" s="23"/>
      <c r="L361" s="23"/>
    </row>
    <row r="362" spans="10:12" ht="15" customHeight="1" x14ac:dyDescent="0.25">
      <c r="J362" s="23"/>
      <c r="K362" s="23"/>
      <c r="L362" s="23"/>
    </row>
    <row r="363" spans="10:12" ht="15" customHeight="1" x14ac:dyDescent="0.25">
      <c r="J363" s="23"/>
      <c r="K363" s="23"/>
      <c r="L363" s="23"/>
    </row>
    <row r="364" spans="10:12" ht="15" customHeight="1" x14ac:dyDescent="0.25">
      <c r="J364" s="23"/>
      <c r="K364" s="23"/>
      <c r="L364" s="23"/>
    </row>
    <row r="365" spans="10:12" ht="15" customHeight="1" x14ac:dyDescent="0.25">
      <c r="J365" s="23"/>
      <c r="K365" s="23"/>
      <c r="L365" s="23"/>
    </row>
    <row r="366" spans="10:12" ht="15" customHeight="1" x14ac:dyDescent="0.25">
      <c r="J366" s="23"/>
      <c r="K366" s="23"/>
      <c r="L366" s="23"/>
    </row>
    <row r="367" spans="10:12" ht="15" customHeight="1" x14ac:dyDescent="0.25">
      <c r="J367" s="23"/>
      <c r="K367" s="23"/>
      <c r="L367" s="23"/>
    </row>
    <row r="368" spans="10:12" ht="15" customHeight="1" x14ac:dyDescent="0.25">
      <c r="J368" s="23"/>
      <c r="K368" s="23"/>
      <c r="L368" s="23"/>
    </row>
    <row r="369" spans="10:12" ht="15" customHeight="1" x14ac:dyDescent="0.25">
      <c r="J369" s="23"/>
      <c r="K369" s="23"/>
      <c r="L369" s="23"/>
    </row>
    <row r="370" spans="10:12" ht="15" customHeight="1" x14ac:dyDescent="0.25">
      <c r="J370" s="23"/>
      <c r="K370" s="23"/>
      <c r="L370" s="23"/>
    </row>
    <row r="371" spans="10:12" ht="15" customHeight="1" x14ac:dyDescent="0.25">
      <c r="J371" s="23"/>
      <c r="K371" s="23"/>
      <c r="L371" s="23"/>
    </row>
    <row r="372" spans="10:12" ht="15" customHeight="1" x14ac:dyDescent="0.25">
      <c r="J372" s="23"/>
      <c r="K372" s="23"/>
      <c r="L372" s="23"/>
    </row>
    <row r="373" spans="10:12" ht="15" customHeight="1" x14ac:dyDescent="0.25">
      <c r="J373" s="23"/>
      <c r="K373" s="23"/>
      <c r="L373" s="23"/>
    </row>
    <row r="374" spans="10:12" ht="15" customHeight="1" x14ac:dyDescent="0.25">
      <c r="J374" s="23"/>
      <c r="K374" s="23"/>
      <c r="L374" s="23"/>
    </row>
    <row r="375" spans="10:12" ht="15" customHeight="1" x14ac:dyDescent="0.25">
      <c r="J375" s="23"/>
      <c r="K375" s="23"/>
      <c r="L375" s="23"/>
    </row>
    <row r="376" spans="10:12" ht="15" customHeight="1" x14ac:dyDescent="0.25">
      <c r="J376" s="23"/>
      <c r="K376" s="23"/>
      <c r="L376" s="23"/>
    </row>
    <row r="377" spans="10:12" ht="15" customHeight="1" x14ac:dyDescent="0.25">
      <c r="J377" s="23"/>
      <c r="K377" s="23"/>
      <c r="L377" s="23"/>
    </row>
    <row r="378" spans="10:12" ht="15" customHeight="1" x14ac:dyDescent="0.25">
      <c r="J378" s="23"/>
      <c r="K378" s="23"/>
      <c r="L378" s="23"/>
    </row>
    <row r="379" spans="10:12" ht="15" customHeight="1" x14ac:dyDescent="0.25">
      <c r="J379" s="23"/>
      <c r="K379" s="23"/>
      <c r="L379" s="23"/>
    </row>
    <row r="380" spans="10:12" ht="15" customHeight="1" x14ac:dyDescent="0.25">
      <c r="J380" s="23"/>
      <c r="K380" s="23"/>
      <c r="L380" s="23"/>
    </row>
    <row r="381" spans="10:12" ht="15" customHeight="1" x14ac:dyDescent="0.25">
      <c r="J381" s="23"/>
      <c r="K381" s="23"/>
      <c r="L381" s="23"/>
    </row>
    <row r="382" spans="10:12" ht="15" customHeight="1" x14ac:dyDescent="0.25">
      <c r="J382" s="23"/>
      <c r="K382" s="23"/>
      <c r="L382" s="23"/>
    </row>
    <row r="383" spans="10:12" ht="15" customHeight="1" x14ac:dyDescent="0.25">
      <c r="J383" s="23"/>
      <c r="K383" s="23"/>
      <c r="L383" s="23"/>
    </row>
    <row r="384" spans="10:12" ht="15" customHeight="1" x14ac:dyDescent="0.25">
      <c r="J384" s="23"/>
      <c r="K384" s="23"/>
      <c r="L384" s="23"/>
    </row>
    <row r="385" spans="10:12" ht="15" customHeight="1" x14ac:dyDescent="0.25">
      <c r="J385" s="23"/>
      <c r="K385" s="23"/>
      <c r="L385" s="23"/>
    </row>
    <row r="386" spans="10:12" ht="15" customHeight="1" x14ac:dyDescent="0.25">
      <c r="J386" s="23"/>
      <c r="K386" s="23"/>
      <c r="L386" s="23"/>
    </row>
    <row r="387" spans="10:12" ht="15" customHeight="1" x14ac:dyDescent="0.25">
      <c r="J387" s="23"/>
      <c r="K387" s="23"/>
      <c r="L387" s="23"/>
    </row>
    <row r="388" spans="10:12" ht="15" customHeight="1" x14ac:dyDescent="0.25">
      <c r="J388" s="23"/>
      <c r="K388" s="23"/>
      <c r="L388" s="23"/>
    </row>
    <row r="389" spans="10:12" ht="15" customHeight="1" x14ac:dyDescent="0.25">
      <c r="J389" s="23"/>
      <c r="K389" s="23"/>
      <c r="L389" s="23"/>
    </row>
    <row r="390" spans="10:12" ht="15" customHeight="1" x14ac:dyDescent="0.25">
      <c r="J390" s="23"/>
      <c r="K390" s="23"/>
      <c r="L390" s="23"/>
    </row>
    <row r="391" spans="10:12" ht="15" customHeight="1" x14ac:dyDescent="0.25">
      <c r="J391" s="23"/>
      <c r="K391" s="23"/>
      <c r="L391" s="23"/>
    </row>
    <row r="392" spans="10:12" ht="15" customHeight="1" x14ac:dyDescent="0.25">
      <c r="J392" s="23"/>
      <c r="K392" s="23"/>
      <c r="L392" s="23"/>
    </row>
    <row r="393" spans="10:12" ht="15" customHeight="1" x14ac:dyDescent="0.25">
      <c r="J393" s="23"/>
      <c r="K393" s="23"/>
      <c r="L393" s="23"/>
    </row>
    <row r="394" spans="10:12" ht="15" customHeight="1" x14ac:dyDescent="0.25">
      <c r="J394" s="23"/>
      <c r="K394" s="23"/>
      <c r="L394" s="23"/>
    </row>
    <row r="395" spans="10:12" ht="15" customHeight="1" x14ac:dyDescent="0.25">
      <c r="J395" s="23"/>
      <c r="K395" s="23"/>
      <c r="L395" s="23"/>
    </row>
    <row r="396" spans="10:12" ht="15" customHeight="1" x14ac:dyDescent="0.25">
      <c r="J396" s="23"/>
      <c r="K396" s="23"/>
      <c r="L396" s="23"/>
    </row>
    <row r="397" spans="10:12" ht="15" customHeight="1" x14ac:dyDescent="0.25">
      <c r="J397" s="23"/>
      <c r="K397" s="23"/>
      <c r="L397" s="23"/>
    </row>
    <row r="398" spans="10:12" ht="15" customHeight="1" x14ac:dyDescent="0.25">
      <c r="J398" s="23"/>
      <c r="K398" s="23"/>
      <c r="L398" s="23"/>
    </row>
    <row r="399" spans="10:12" ht="15" customHeight="1" x14ac:dyDescent="0.25">
      <c r="J399" s="23"/>
      <c r="K399" s="23"/>
      <c r="L399" s="23"/>
    </row>
    <row r="400" spans="10:12" ht="15" customHeight="1" x14ac:dyDescent="0.25">
      <c r="J400" s="23"/>
      <c r="K400" s="23"/>
      <c r="L400" s="23"/>
    </row>
    <row r="401" spans="10:12" ht="15" customHeight="1" x14ac:dyDescent="0.25">
      <c r="J401" s="23"/>
      <c r="K401" s="23"/>
      <c r="L401" s="23"/>
    </row>
    <row r="402" spans="10:12" ht="15" customHeight="1" x14ac:dyDescent="0.25">
      <c r="J402" s="23"/>
      <c r="K402" s="23"/>
      <c r="L402" s="23"/>
    </row>
    <row r="403" spans="10:12" ht="15" customHeight="1" x14ac:dyDescent="0.25">
      <c r="J403" s="23"/>
      <c r="K403" s="23"/>
      <c r="L403" s="23"/>
    </row>
    <row r="404" spans="10:12" ht="15" customHeight="1" x14ac:dyDescent="0.25">
      <c r="J404" s="23"/>
      <c r="K404" s="23"/>
      <c r="L404" s="23"/>
    </row>
    <row r="405" spans="10:12" ht="15" customHeight="1" x14ac:dyDescent="0.25">
      <c r="J405" s="23"/>
      <c r="K405" s="23"/>
      <c r="L405" s="23"/>
    </row>
    <row r="406" spans="10:12" ht="15" customHeight="1" x14ac:dyDescent="0.25">
      <c r="J406" s="23"/>
      <c r="K406" s="23"/>
      <c r="L406" s="23"/>
    </row>
    <row r="407" spans="10:12" ht="15" customHeight="1" x14ac:dyDescent="0.25">
      <c r="J407" s="23"/>
      <c r="K407" s="23"/>
      <c r="L407" s="23"/>
    </row>
    <row r="408" spans="10:12" ht="15" customHeight="1" x14ac:dyDescent="0.25">
      <c r="J408" s="23"/>
      <c r="K408" s="23"/>
      <c r="L408" s="23"/>
    </row>
    <row r="409" spans="10:12" ht="15" customHeight="1" x14ac:dyDescent="0.25">
      <c r="J409" s="23"/>
      <c r="K409" s="23"/>
      <c r="L409" s="23"/>
    </row>
    <row r="410" spans="10:12" ht="15" customHeight="1" x14ac:dyDescent="0.25">
      <c r="J410" s="23"/>
      <c r="K410" s="23"/>
      <c r="L410" s="23"/>
    </row>
    <row r="411" spans="10:12" ht="15" customHeight="1" x14ac:dyDescent="0.25">
      <c r="J411" s="23"/>
      <c r="K411" s="23"/>
      <c r="L411" s="23"/>
    </row>
    <row r="412" spans="10:12" ht="15" customHeight="1" x14ac:dyDescent="0.25">
      <c r="J412" s="23"/>
      <c r="K412" s="23"/>
      <c r="L412" s="23"/>
    </row>
    <row r="413" spans="10:12" ht="15" customHeight="1" x14ac:dyDescent="0.25">
      <c r="J413" s="23"/>
      <c r="K413" s="23"/>
      <c r="L413" s="23"/>
    </row>
    <row r="414" spans="10:12" ht="15" customHeight="1" x14ac:dyDescent="0.25">
      <c r="J414" s="23"/>
      <c r="K414" s="23"/>
      <c r="L414" s="23"/>
    </row>
    <row r="415" spans="10:12" ht="15" customHeight="1" x14ac:dyDescent="0.25">
      <c r="J415" s="23"/>
      <c r="K415" s="23"/>
      <c r="L415" s="23"/>
    </row>
    <row r="416" spans="10:12" ht="15" customHeight="1" x14ac:dyDescent="0.25">
      <c r="J416" s="23"/>
      <c r="K416" s="23"/>
      <c r="L416" s="23"/>
    </row>
    <row r="417" spans="10:12" ht="15" customHeight="1" x14ac:dyDescent="0.25">
      <c r="J417" s="23"/>
      <c r="K417" s="23"/>
      <c r="L417" s="23"/>
    </row>
    <row r="418" spans="10:12" ht="15" customHeight="1" x14ac:dyDescent="0.25">
      <c r="J418" s="23"/>
      <c r="K418" s="23"/>
      <c r="L418" s="23"/>
    </row>
    <row r="419" spans="10:12" ht="15" customHeight="1" x14ac:dyDescent="0.25">
      <c r="J419" s="23"/>
      <c r="K419" s="23"/>
      <c r="L419" s="23"/>
    </row>
    <row r="420" spans="10:12" ht="15" customHeight="1" x14ac:dyDescent="0.25">
      <c r="J420" s="23"/>
      <c r="K420" s="23"/>
      <c r="L420" s="23"/>
    </row>
    <row r="421" spans="10:12" ht="15" customHeight="1" x14ac:dyDescent="0.25">
      <c r="J421" s="23"/>
      <c r="K421" s="23"/>
      <c r="L421" s="23"/>
    </row>
    <row r="422" spans="10:12" ht="15" customHeight="1" x14ac:dyDescent="0.25">
      <c r="J422" s="23"/>
      <c r="K422" s="23"/>
      <c r="L422" s="23"/>
    </row>
    <row r="423" spans="10:12" ht="15" customHeight="1" x14ac:dyDescent="0.25">
      <c r="J423" s="23"/>
      <c r="K423" s="23"/>
      <c r="L423" s="23"/>
    </row>
    <row r="424" spans="10:12" ht="15" customHeight="1" x14ac:dyDescent="0.25">
      <c r="J424" s="23"/>
      <c r="K424" s="23"/>
      <c r="L424" s="23"/>
    </row>
    <row r="425" spans="10:12" ht="15" customHeight="1" x14ac:dyDescent="0.25">
      <c r="J425" s="23"/>
      <c r="K425" s="23"/>
      <c r="L425" s="23"/>
    </row>
    <row r="426" spans="10:12" ht="15" customHeight="1" x14ac:dyDescent="0.25">
      <c r="J426" s="23"/>
      <c r="K426" s="23"/>
      <c r="L426" s="23"/>
    </row>
    <row r="427" spans="10:12" ht="15" customHeight="1" x14ac:dyDescent="0.25">
      <c r="J427" s="23"/>
      <c r="K427" s="23"/>
      <c r="L427" s="23"/>
    </row>
    <row r="428" spans="10:12" ht="15" customHeight="1" x14ac:dyDescent="0.25">
      <c r="J428" s="23"/>
      <c r="K428" s="23"/>
      <c r="L428" s="23"/>
    </row>
    <row r="429" spans="10:12" ht="15" customHeight="1" x14ac:dyDescent="0.25">
      <c r="J429" s="23"/>
      <c r="K429" s="23"/>
      <c r="L429" s="23"/>
    </row>
    <row r="430" spans="10:12" ht="15" customHeight="1" x14ac:dyDescent="0.25">
      <c r="J430" s="23"/>
      <c r="K430" s="23"/>
      <c r="L430" s="23"/>
    </row>
    <row r="431" spans="10:12" ht="15" customHeight="1" x14ac:dyDescent="0.25">
      <c r="J431" s="23"/>
      <c r="K431" s="23"/>
      <c r="L431" s="23"/>
    </row>
    <row r="432" spans="10:12" ht="15" customHeight="1" x14ac:dyDescent="0.25">
      <c r="J432" s="23"/>
      <c r="K432" s="23"/>
      <c r="L432" s="23"/>
    </row>
    <row r="433" spans="10:12" ht="15" customHeight="1" x14ac:dyDescent="0.25">
      <c r="J433" s="23"/>
      <c r="K433" s="23"/>
      <c r="L433" s="23"/>
    </row>
    <row r="434" spans="10:12" ht="15" customHeight="1" x14ac:dyDescent="0.25">
      <c r="J434" s="23"/>
      <c r="K434" s="23"/>
      <c r="L434" s="23"/>
    </row>
    <row r="435" spans="10:12" ht="15" customHeight="1" x14ac:dyDescent="0.25">
      <c r="J435" s="23"/>
      <c r="K435" s="23"/>
      <c r="L435" s="23"/>
    </row>
    <row r="436" spans="10:12" ht="15" customHeight="1" x14ac:dyDescent="0.25">
      <c r="J436" s="23"/>
      <c r="K436" s="23"/>
      <c r="L436" s="23"/>
    </row>
    <row r="437" spans="10:12" ht="15" customHeight="1" x14ac:dyDescent="0.25">
      <c r="J437" s="23"/>
      <c r="K437" s="23"/>
      <c r="L437" s="23"/>
    </row>
    <row r="438" spans="10:12" ht="15" customHeight="1" x14ac:dyDescent="0.25">
      <c r="J438" s="23"/>
      <c r="K438" s="23"/>
      <c r="L438" s="23"/>
    </row>
    <row r="439" spans="10:12" ht="15" customHeight="1" x14ac:dyDescent="0.25">
      <c r="J439" s="23"/>
      <c r="K439" s="23"/>
      <c r="L439" s="23"/>
    </row>
    <row r="440" spans="10:12" ht="15" customHeight="1" x14ac:dyDescent="0.25">
      <c r="J440" s="23"/>
      <c r="K440" s="23"/>
      <c r="L440" s="23"/>
    </row>
    <row r="441" spans="10:12" ht="15" customHeight="1" x14ac:dyDescent="0.25">
      <c r="J441" s="23"/>
      <c r="K441" s="23"/>
      <c r="L441" s="23"/>
    </row>
    <row r="442" spans="10:12" ht="15" customHeight="1" x14ac:dyDescent="0.25">
      <c r="J442" s="23"/>
      <c r="K442" s="23"/>
      <c r="L442" s="23"/>
    </row>
    <row r="443" spans="10:12" ht="15" customHeight="1" x14ac:dyDescent="0.25">
      <c r="J443" s="23"/>
      <c r="K443" s="23"/>
      <c r="L443" s="23"/>
    </row>
    <row r="444" spans="10:12" ht="15" customHeight="1" x14ac:dyDescent="0.25">
      <c r="J444" s="23"/>
      <c r="K444" s="23"/>
      <c r="L444" s="23"/>
    </row>
    <row r="445" spans="10:12" ht="15" customHeight="1" x14ac:dyDescent="0.25">
      <c r="J445" s="23"/>
      <c r="K445" s="23"/>
      <c r="L445" s="23"/>
    </row>
    <row r="446" spans="10:12" ht="15" customHeight="1" x14ac:dyDescent="0.25">
      <c r="J446" s="23"/>
      <c r="K446" s="23"/>
      <c r="L446" s="23"/>
    </row>
    <row r="447" spans="10:12" ht="15" customHeight="1" x14ac:dyDescent="0.25">
      <c r="J447" s="23"/>
      <c r="K447" s="23"/>
      <c r="L447" s="23"/>
    </row>
    <row r="448" spans="10:12" ht="15" customHeight="1" x14ac:dyDescent="0.25">
      <c r="J448" s="23"/>
      <c r="K448" s="23"/>
      <c r="L448" s="23"/>
    </row>
    <row r="449" spans="10:12" ht="15" customHeight="1" x14ac:dyDescent="0.25">
      <c r="J449" s="23"/>
      <c r="K449" s="23"/>
      <c r="L449" s="23"/>
    </row>
    <row r="450" spans="10:12" ht="15" customHeight="1" x14ac:dyDescent="0.25">
      <c r="J450" s="23"/>
      <c r="K450" s="23"/>
      <c r="L450" s="23"/>
    </row>
    <row r="451" spans="10:12" ht="15" customHeight="1" x14ac:dyDescent="0.25">
      <c r="J451" s="23"/>
      <c r="K451" s="23"/>
      <c r="L451" s="23"/>
    </row>
    <row r="452" spans="10:12" ht="15" customHeight="1" x14ac:dyDescent="0.25">
      <c r="J452" s="23"/>
      <c r="K452" s="23"/>
      <c r="L452" s="23"/>
    </row>
    <row r="453" spans="10:12" ht="15" customHeight="1" x14ac:dyDescent="0.25">
      <c r="J453" s="23"/>
      <c r="K453" s="23"/>
      <c r="L453" s="23"/>
    </row>
    <row r="454" spans="10:12" ht="15" customHeight="1" x14ac:dyDescent="0.25">
      <c r="J454" s="23"/>
      <c r="K454" s="23"/>
      <c r="L454" s="23"/>
    </row>
    <row r="455" spans="10:12" ht="15" customHeight="1" x14ac:dyDescent="0.25">
      <c r="J455" s="23"/>
      <c r="K455" s="23"/>
      <c r="L455" s="23"/>
    </row>
    <row r="456" spans="10:12" ht="15" customHeight="1" x14ac:dyDescent="0.25">
      <c r="J456" s="23"/>
      <c r="K456" s="23"/>
      <c r="L456" s="23"/>
    </row>
    <row r="457" spans="10:12" ht="15" customHeight="1" x14ac:dyDescent="0.25">
      <c r="J457" s="23"/>
      <c r="K457" s="23"/>
      <c r="L457" s="23"/>
    </row>
    <row r="458" spans="10:12" ht="15" customHeight="1" x14ac:dyDescent="0.25">
      <c r="J458" s="23"/>
      <c r="K458" s="23"/>
      <c r="L458" s="23"/>
    </row>
    <row r="459" spans="10:12" ht="15" customHeight="1" x14ac:dyDescent="0.25">
      <c r="J459" s="23"/>
      <c r="K459" s="23"/>
      <c r="L459" s="23"/>
    </row>
    <row r="460" spans="10:12" ht="15" customHeight="1" x14ac:dyDescent="0.25">
      <c r="J460" s="23"/>
      <c r="K460" s="23"/>
      <c r="L460" s="23"/>
    </row>
    <row r="461" spans="10:12" ht="15" customHeight="1" x14ac:dyDescent="0.25">
      <c r="J461" s="23"/>
      <c r="K461" s="23"/>
      <c r="L461" s="23"/>
    </row>
    <row r="462" spans="10:12" ht="15" customHeight="1" x14ac:dyDescent="0.25">
      <c r="J462" s="23"/>
      <c r="K462" s="23"/>
      <c r="L462" s="23"/>
    </row>
    <row r="463" spans="10:12" ht="15" customHeight="1" x14ac:dyDescent="0.25">
      <c r="J463" s="23"/>
      <c r="K463" s="23"/>
      <c r="L463" s="23"/>
    </row>
    <row r="464" spans="10:12" ht="15" customHeight="1" x14ac:dyDescent="0.25">
      <c r="J464" s="23"/>
      <c r="K464" s="23"/>
      <c r="L464" s="23"/>
    </row>
    <row r="465" spans="10:12" ht="15" customHeight="1" x14ac:dyDescent="0.25">
      <c r="J465" s="23"/>
      <c r="K465" s="23"/>
      <c r="L465" s="23"/>
    </row>
    <row r="466" spans="10:12" ht="15" customHeight="1" x14ac:dyDescent="0.25">
      <c r="J466" s="23"/>
      <c r="K466" s="23"/>
      <c r="L466" s="23"/>
    </row>
    <row r="467" spans="10:12" ht="15" customHeight="1" x14ac:dyDescent="0.25">
      <c r="J467" s="23"/>
      <c r="K467" s="23"/>
      <c r="L467" s="23"/>
    </row>
    <row r="468" spans="10:12" ht="15" customHeight="1" x14ac:dyDescent="0.25">
      <c r="J468" s="23"/>
      <c r="K468" s="23"/>
      <c r="L468" s="23"/>
    </row>
    <row r="469" spans="10:12" ht="15" customHeight="1" x14ac:dyDescent="0.25">
      <c r="J469" s="23"/>
      <c r="K469" s="23"/>
      <c r="L469" s="23"/>
    </row>
    <row r="470" spans="10:12" ht="15" customHeight="1" x14ac:dyDescent="0.25">
      <c r="J470" s="23"/>
      <c r="K470" s="23"/>
      <c r="L470" s="23"/>
    </row>
    <row r="471" spans="10:12" ht="15" customHeight="1" x14ac:dyDescent="0.25">
      <c r="J471" s="23"/>
      <c r="K471" s="23"/>
      <c r="L471" s="23"/>
    </row>
    <row r="472" spans="10:12" ht="15" customHeight="1" x14ac:dyDescent="0.25">
      <c r="J472" s="23"/>
      <c r="K472" s="23"/>
      <c r="L472" s="23"/>
    </row>
    <row r="473" spans="10:12" ht="15" customHeight="1" x14ac:dyDescent="0.25">
      <c r="J473" s="23"/>
      <c r="K473" s="23"/>
      <c r="L473" s="23"/>
    </row>
    <row r="474" spans="10:12" ht="15" customHeight="1" x14ac:dyDescent="0.25">
      <c r="J474" s="23"/>
      <c r="K474" s="23"/>
      <c r="L474" s="23"/>
    </row>
    <row r="475" spans="10:12" ht="15" customHeight="1" x14ac:dyDescent="0.25">
      <c r="J475" s="23"/>
      <c r="K475" s="23"/>
      <c r="L475" s="23"/>
    </row>
    <row r="476" spans="10:12" ht="15" customHeight="1" x14ac:dyDescent="0.25">
      <c r="J476" s="23"/>
      <c r="K476" s="23"/>
      <c r="L476" s="23"/>
    </row>
    <row r="477" spans="10:12" ht="15" customHeight="1" x14ac:dyDescent="0.25">
      <c r="J477" s="23"/>
      <c r="K477" s="23"/>
      <c r="L477" s="23"/>
    </row>
    <row r="478" spans="10:12" ht="15" customHeight="1" x14ac:dyDescent="0.25">
      <c r="J478" s="23"/>
      <c r="K478" s="23"/>
      <c r="L478" s="23"/>
    </row>
    <row r="479" spans="10:12" ht="15" customHeight="1" x14ac:dyDescent="0.25">
      <c r="J479" s="23"/>
      <c r="K479" s="23"/>
      <c r="L479" s="23"/>
    </row>
    <row r="480" spans="10:12" ht="15" customHeight="1" x14ac:dyDescent="0.25">
      <c r="J480" s="23"/>
      <c r="K480" s="23"/>
      <c r="L480" s="23"/>
    </row>
    <row r="481" spans="10:12" ht="15" customHeight="1" x14ac:dyDescent="0.25">
      <c r="J481" s="23"/>
      <c r="K481" s="23"/>
      <c r="L481" s="23"/>
    </row>
    <row r="482" spans="10:12" ht="15" customHeight="1" x14ac:dyDescent="0.25">
      <c r="J482" s="23"/>
      <c r="K482" s="23"/>
      <c r="L482" s="23"/>
    </row>
    <row r="483" spans="10:12" ht="15" customHeight="1" x14ac:dyDescent="0.25">
      <c r="J483" s="23"/>
      <c r="K483" s="23"/>
      <c r="L483" s="23"/>
    </row>
    <row r="484" spans="10:12" ht="15" customHeight="1" x14ac:dyDescent="0.25">
      <c r="J484" s="23"/>
      <c r="K484" s="23"/>
      <c r="L484" s="23"/>
    </row>
    <row r="485" spans="10:12" ht="15" customHeight="1" x14ac:dyDescent="0.25">
      <c r="J485" s="23"/>
      <c r="K485" s="23"/>
      <c r="L485" s="23"/>
    </row>
    <row r="486" spans="10:12" ht="15" customHeight="1" x14ac:dyDescent="0.25">
      <c r="J486" s="23"/>
      <c r="K486" s="23"/>
      <c r="L486" s="23"/>
    </row>
    <row r="487" spans="10:12" ht="15" customHeight="1" x14ac:dyDescent="0.25">
      <c r="J487" s="23"/>
      <c r="K487" s="23"/>
      <c r="L487" s="23"/>
    </row>
    <row r="488" spans="10:12" ht="15" customHeight="1" x14ac:dyDescent="0.25">
      <c r="J488" s="23"/>
      <c r="K488" s="23"/>
      <c r="L488" s="23"/>
    </row>
    <row r="489" spans="10:12" ht="15" customHeight="1" x14ac:dyDescent="0.25">
      <c r="J489" s="23"/>
      <c r="K489" s="23"/>
      <c r="L489" s="23"/>
    </row>
    <row r="490" spans="10:12" ht="15" customHeight="1" x14ac:dyDescent="0.25">
      <c r="J490" s="23"/>
      <c r="K490" s="23"/>
      <c r="L490" s="23"/>
    </row>
    <row r="491" spans="10:12" ht="15" customHeight="1" x14ac:dyDescent="0.25">
      <c r="J491" s="23"/>
      <c r="K491" s="23"/>
      <c r="L491" s="23"/>
    </row>
    <row r="492" spans="10:12" ht="15" customHeight="1" x14ac:dyDescent="0.25">
      <c r="J492" s="23"/>
      <c r="K492" s="23"/>
      <c r="L492" s="23"/>
    </row>
    <row r="493" spans="10:12" ht="15" customHeight="1" x14ac:dyDescent="0.25">
      <c r="J493" s="23"/>
      <c r="K493" s="23"/>
      <c r="L493" s="23"/>
    </row>
    <row r="494" spans="10:12" ht="15" customHeight="1" x14ac:dyDescent="0.25">
      <c r="J494" s="23"/>
      <c r="K494" s="23"/>
      <c r="L494" s="23"/>
    </row>
    <row r="495" spans="10:12" ht="15" customHeight="1" x14ac:dyDescent="0.25">
      <c r="J495" s="23"/>
      <c r="K495" s="23"/>
      <c r="L495" s="23"/>
    </row>
    <row r="496" spans="10:12" ht="15" customHeight="1" x14ac:dyDescent="0.25">
      <c r="J496" s="23"/>
      <c r="K496" s="23"/>
      <c r="L496" s="23"/>
    </row>
    <row r="497" spans="10:12" ht="15" customHeight="1" x14ac:dyDescent="0.25">
      <c r="J497" s="23"/>
      <c r="K497" s="23"/>
      <c r="L497" s="23"/>
    </row>
    <row r="498" spans="10:12" ht="15" customHeight="1" x14ac:dyDescent="0.25">
      <c r="J498" s="23"/>
      <c r="K498" s="23"/>
      <c r="L498" s="23"/>
    </row>
    <row r="499" spans="10:12" ht="15" customHeight="1" x14ac:dyDescent="0.25">
      <c r="J499" s="23"/>
      <c r="K499" s="23"/>
      <c r="L499" s="23"/>
    </row>
    <row r="500" spans="10:12" ht="15" customHeight="1" x14ac:dyDescent="0.25">
      <c r="J500" s="23"/>
      <c r="K500" s="23"/>
      <c r="L500" s="23"/>
    </row>
    <row r="501" spans="10:12" ht="15" customHeight="1" x14ac:dyDescent="0.25">
      <c r="J501" s="23"/>
      <c r="K501" s="23"/>
      <c r="L501" s="23"/>
    </row>
    <row r="502" spans="10:12" ht="15" customHeight="1" x14ac:dyDescent="0.25">
      <c r="J502" s="23"/>
      <c r="K502" s="23"/>
      <c r="L502" s="23"/>
    </row>
    <row r="503" spans="10:12" ht="15" customHeight="1" x14ac:dyDescent="0.25">
      <c r="J503" s="23"/>
      <c r="K503" s="23"/>
      <c r="L503" s="23"/>
    </row>
    <row r="504" spans="10:12" ht="15" customHeight="1" x14ac:dyDescent="0.25">
      <c r="J504" s="23"/>
      <c r="K504" s="23"/>
      <c r="L504" s="23"/>
    </row>
    <row r="505" spans="10:12" ht="15" customHeight="1" x14ac:dyDescent="0.25">
      <c r="J505" s="23"/>
      <c r="K505" s="23"/>
      <c r="L505" s="23"/>
    </row>
    <row r="506" spans="10:12" ht="15" customHeight="1" x14ac:dyDescent="0.25">
      <c r="J506" s="23"/>
      <c r="K506" s="23"/>
      <c r="L506" s="23"/>
    </row>
    <row r="507" spans="10:12" ht="15" customHeight="1" x14ac:dyDescent="0.25">
      <c r="J507" s="23"/>
      <c r="K507" s="23"/>
      <c r="L507" s="23"/>
    </row>
    <row r="508" spans="10:12" ht="15" customHeight="1" x14ac:dyDescent="0.25">
      <c r="J508" s="23"/>
      <c r="K508" s="23"/>
      <c r="L508" s="23"/>
    </row>
    <row r="509" spans="10:12" ht="15" customHeight="1" x14ac:dyDescent="0.25">
      <c r="J509" s="23"/>
      <c r="K509" s="23"/>
      <c r="L509" s="23"/>
    </row>
    <row r="510" spans="10:12" ht="15" customHeight="1" x14ac:dyDescent="0.25">
      <c r="J510" s="23"/>
      <c r="K510" s="23"/>
      <c r="L510" s="23"/>
    </row>
    <row r="511" spans="10:12" ht="15" customHeight="1" x14ac:dyDescent="0.25">
      <c r="J511" s="23"/>
      <c r="K511" s="23"/>
      <c r="L511" s="23"/>
    </row>
    <row r="512" spans="10:12" ht="15" customHeight="1" x14ac:dyDescent="0.25">
      <c r="J512" s="23"/>
      <c r="K512" s="23"/>
      <c r="L512" s="23"/>
    </row>
    <row r="513" spans="10:12" ht="15" customHeight="1" x14ac:dyDescent="0.25">
      <c r="J513" s="23"/>
      <c r="K513" s="23"/>
      <c r="L513" s="23"/>
    </row>
    <row r="514" spans="10:12" ht="15" customHeight="1" x14ac:dyDescent="0.25">
      <c r="J514" s="23"/>
      <c r="K514" s="23"/>
      <c r="L514" s="23"/>
    </row>
    <row r="515" spans="10:12" ht="15" customHeight="1" x14ac:dyDescent="0.25">
      <c r="J515" s="23"/>
      <c r="K515" s="23"/>
      <c r="L515" s="23"/>
    </row>
    <row r="516" spans="10:12" ht="15" customHeight="1" x14ac:dyDescent="0.25">
      <c r="J516" s="23"/>
      <c r="K516" s="23"/>
      <c r="L516" s="23"/>
    </row>
    <row r="517" spans="10:12" ht="15" customHeight="1" x14ac:dyDescent="0.25">
      <c r="J517" s="23"/>
      <c r="K517" s="23"/>
      <c r="L517" s="23"/>
    </row>
    <row r="518" spans="10:12" ht="15" customHeight="1" x14ac:dyDescent="0.25">
      <c r="J518" s="23"/>
      <c r="K518" s="23"/>
      <c r="L518" s="23"/>
    </row>
    <row r="519" spans="10:12" ht="15" customHeight="1" x14ac:dyDescent="0.25">
      <c r="J519" s="23"/>
      <c r="K519" s="23"/>
      <c r="L519" s="23"/>
    </row>
    <row r="520" spans="10:12" ht="15" customHeight="1" x14ac:dyDescent="0.25">
      <c r="J520" s="23"/>
      <c r="K520" s="23"/>
      <c r="L520" s="23"/>
    </row>
    <row r="521" spans="10:12" ht="15" customHeight="1" x14ac:dyDescent="0.25">
      <c r="J521" s="23"/>
      <c r="K521" s="23"/>
      <c r="L521" s="23"/>
    </row>
    <row r="522" spans="10:12" ht="15" customHeight="1" x14ac:dyDescent="0.25">
      <c r="J522" s="23"/>
      <c r="K522" s="23"/>
      <c r="L522" s="23"/>
    </row>
    <row r="523" spans="10:12" ht="15" customHeight="1" x14ac:dyDescent="0.25">
      <c r="J523" s="23"/>
      <c r="K523" s="23"/>
      <c r="L523" s="23"/>
    </row>
    <row r="524" spans="10:12" ht="15" customHeight="1" x14ac:dyDescent="0.25">
      <c r="J524" s="23"/>
      <c r="K524" s="23"/>
      <c r="L524" s="23"/>
    </row>
    <row r="525" spans="10:12" ht="15" customHeight="1" x14ac:dyDescent="0.25">
      <c r="J525" s="23"/>
      <c r="K525" s="23"/>
      <c r="L525" s="23"/>
    </row>
    <row r="526" spans="10:12" ht="15" customHeight="1" x14ac:dyDescent="0.25">
      <c r="J526" s="23"/>
      <c r="K526" s="23"/>
      <c r="L526" s="23"/>
    </row>
    <row r="527" spans="10:12" ht="15" customHeight="1" x14ac:dyDescent="0.25">
      <c r="J527" s="23"/>
      <c r="K527" s="23"/>
      <c r="L527" s="23"/>
    </row>
    <row r="528" spans="10:12" ht="15" customHeight="1" x14ac:dyDescent="0.25">
      <c r="J528" s="23"/>
      <c r="K528" s="23"/>
      <c r="L528" s="23"/>
    </row>
    <row r="529" spans="10:12" ht="15" customHeight="1" x14ac:dyDescent="0.25">
      <c r="J529" s="23"/>
      <c r="K529" s="23"/>
      <c r="L529" s="23"/>
    </row>
    <row r="530" spans="10:12" ht="15" customHeight="1" x14ac:dyDescent="0.25">
      <c r="J530" s="23"/>
      <c r="K530" s="23"/>
      <c r="L530" s="23"/>
    </row>
    <row r="531" spans="10:12" ht="15" customHeight="1" x14ac:dyDescent="0.25">
      <c r="J531" s="23"/>
      <c r="K531" s="23"/>
      <c r="L531" s="23"/>
    </row>
    <row r="532" spans="10:12" ht="15" customHeight="1" x14ac:dyDescent="0.25">
      <c r="J532" s="23"/>
      <c r="K532" s="23"/>
      <c r="L532" s="23"/>
    </row>
    <row r="533" spans="10:12" ht="15" customHeight="1" x14ac:dyDescent="0.25">
      <c r="J533" s="23"/>
      <c r="K533" s="23"/>
      <c r="L533" s="23"/>
    </row>
    <row r="534" spans="10:12" ht="15" customHeight="1" x14ac:dyDescent="0.25">
      <c r="J534" s="23"/>
      <c r="K534" s="23"/>
      <c r="L534" s="23"/>
    </row>
    <row r="535" spans="10:12" ht="15" customHeight="1" x14ac:dyDescent="0.25">
      <c r="J535" s="23"/>
      <c r="K535" s="23"/>
      <c r="L535" s="23"/>
    </row>
    <row r="536" spans="10:12" ht="15" customHeight="1" x14ac:dyDescent="0.25">
      <c r="J536" s="23"/>
      <c r="K536" s="23"/>
      <c r="L536" s="23"/>
    </row>
    <row r="537" spans="10:12" ht="15" customHeight="1" x14ac:dyDescent="0.25">
      <c r="J537" s="23"/>
      <c r="K537" s="23"/>
      <c r="L537" s="23"/>
    </row>
    <row r="538" spans="10:12" ht="15" customHeight="1" x14ac:dyDescent="0.25">
      <c r="J538" s="23"/>
      <c r="K538" s="23"/>
      <c r="L538" s="23"/>
    </row>
    <row r="539" spans="10:12" ht="15" customHeight="1" x14ac:dyDescent="0.25">
      <c r="J539" s="23"/>
      <c r="K539" s="23"/>
      <c r="L539" s="23"/>
    </row>
    <row r="540" spans="10:12" ht="15" customHeight="1" x14ac:dyDescent="0.25">
      <c r="J540" s="23"/>
      <c r="K540" s="23"/>
      <c r="L540" s="23"/>
    </row>
    <row r="541" spans="10:12" ht="15" customHeight="1" x14ac:dyDescent="0.25">
      <c r="J541" s="23"/>
      <c r="K541" s="23"/>
      <c r="L541" s="23"/>
    </row>
    <row r="542" spans="10:12" ht="15" customHeight="1" x14ac:dyDescent="0.25">
      <c r="J542" s="23"/>
      <c r="K542" s="23"/>
      <c r="L542" s="23"/>
    </row>
    <row r="543" spans="10:12" ht="15" customHeight="1" x14ac:dyDescent="0.25">
      <c r="J543" s="23"/>
      <c r="K543" s="23"/>
      <c r="L543" s="23"/>
    </row>
    <row r="544" spans="10:12" ht="15" customHeight="1" x14ac:dyDescent="0.25">
      <c r="J544" s="23"/>
      <c r="K544" s="23"/>
      <c r="L544" s="23"/>
    </row>
    <row r="545" spans="10:12" ht="15" customHeight="1" x14ac:dyDescent="0.25">
      <c r="J545" s="23"/>
      <c r="K545" s="23"/>
      <c r="L545" s="23"/>
    </row>
    <row r="546" spans="10:12" ht="15" customHeight="1" x14ac:dyDescent="0.25">
      <c r="J546" s="23"/>
      <c r="K546" s="23"/>
      <c r="L546" s="23"/>
    </row>
    <row r="547" spans="10:12" ht="15" customHeight="1" x14ac:dyDescent="0.25">
      <c r="J547" s="23"/>
      <c r="K547" s="23"/>
      <c r="L547" s="23"/>
    </row>
    <row r="548" spans="10:12" ht="15" customHeight="1" x14ac:dyDescent="0.25">
      <c r="J548" s="23"/>
      <c r="K548" s="23"/>
      <c r="L548" s="23"/>
    </row>
    <row r="549" spans="10:12" ht="15" customHeight="1" x14ac:dyDescent="0.25">
      <c r="J549" s="23"/>
      <c r="K549" s="23"/>
      <c r="L549" s="23"/>
    </row>
    <row r="550" spans="10:12" ht="15" customHeight="1" x14ac:dyDescent="0.25">
      <c r="J550" s="23"/>
      <c r="K550" s="23"/>
      <c r="L550" s="23"/>
    </row>
    <row r="551" spans="10:12" ht="15" customHeight="1" x14ac:dyDescent="0.25">
      <c r="J551" s="23"/>
      <c r="K551" s="23"/>
      <c r="L551" s="23"/>
    </row>
    <row r="552" spans="10:12" ht="15" customHeight="1" x14ac:dyDescent="0.25">
      <c r="J552" s="23"/>
      <c r="K552" s="23"/>
      <c r="L552" s="23"/>
    </row>
    <row r="553" spans="10:12" ht="15" customHeight="1" x14ac:dyDescent="0.25">
      <c r="J553" s="23"/>
      <c r="K553" s="23"/>
      <c r="L553" s="23"/>
    </row>
    <row r="554" spans="10:12" ht="15" customHeight="1" x14ac:dyDescent="0.25">
      <c r="J554" s="23"/>
      <c r="K554" s="23"/>
      <c r="L554" s="23"/>
    </row>
    <row r="555" spans="10:12" ht="15" customHeight="1" x14ac:dyDescent="0.25">
      <c r="J555" s="23"/>
      <c r="K555" s="23"/>
      <c r="L555" s="23"/>
    </row>
    <row r="556" spans="10:12" ht="15" customHeight="1" x14ac:dyDescent="0.25">
      <c r="J556" s="23"/>
      <c r="K556" s="23"/>
      <c r="L556" s="23"/>
    </row>
    <row r="557" spans="10:12" ht="15" customHeight="1" x14ac:dyDescent="0.25">
      <c r="J557" s="23"/>
      <c r="K557" s="23"/>
      <c r="L557" s="23"/>
    </row>
    <row r="558" spans="10:12" ht="15" customHeight="1" x14ac:dyDescent="0.25">
      <c r="J558" s="23"/>
      <c r="K558" s="23"/>
      <c r="L558" s="23"/>
    </row>
    <row r="559" spans="10:12" ht="15" customHeight="1" x14ac:dyDescent="0.25">
      <c r="J559" s="23"/>
      <c r="K559" s="23"/>
      <c r="L559" s="23"/>
    </row>
    <row r="560" spans="10:12" ht="15" customHeight="1" x14ac:dyDescent="0.25">
      <c r="J560" s="23"/>
      <c r="K560" s="23"/>
      <c r="L560" s="23"/>
    </row>
    <row r="561" spans="10:12" ht="15" customHeight="1" x14ac:dyDescent="0.25">
      <c r="J561" s="23"/>
      <c r="K561" s="23"/>
      <c r="L561" s="23"/>
    </row>
    <row r="562" spans="10:12" ht="15" customHeight="1" x14ac:dyDescent="0.25">
      <c r="J562" s="23"/>
      <c r="K562" s="23"/>
      <c r="L562" s="23"/>
    </row>
    <row r="563" spans="10:12" ht="15" customHeight="1" x14ac:dyDescent="0.25">
      <c r="J563" s="23"/>
      <c r="K563" s="23"/>
      <c r="L563" s="23"/>
    </row>
    <row r="564" spans="10:12" ht="15" customHeight="1" x14ac:dyDescent="0.25">
      <c r="J564" s="23"/>
      <c r="K564" s="23"/>
      <c r="L564" s="23"/>
    </row>
    <row r="565" spans="10:12" ht="15" customHeight="1" x14ac:dyDescent="0.25">
      <c r="J565" s="23"/>
      <c r="K565" s="23"/>
      <c r="L565" s="23"/>
    </row>
    <row r="566" spans="10:12" ht="15" customHeight="1" x14ac:dyDescent="0.25">
      <c r="J566" s="23"/>
      <c r="K566" s="23"/>
      <c r="L566" s="23"/>
    </row>
    <row r="567" spans="10:12" ht="15" customHeight="1" x14ac:dyDescent="0.25">
      <c r="J567" s="23"/>
      <c r="K567" s="23"/>
      <c r="L567" s="23"/>
    </row>
    <row r="568" spans="10:12" ht="15" customHeight="1" x14ac:dyDescent="0.25">
      <c r="J568" s="23"/>
      <c r="K568" s="23"/>
      <c r="L568" s="23"/>
    </row>
    <row r="569" spans="10:12" ht="15" customHeight="1" x14ac:dyDescent="0.25">
      <c r="J569" s="23"/>
      <c r="K569" s="23"/>
      <c r="L569" s="23"/>
    </row>
    <row r="570" spans="10:12" ht="15" customHeight="1" x14ac:dyDescent="0.25">
      <c r="J570" s="23"/>
      <c r="K570" s="23"/>
      <c r="L570" s="23"/>
    </row>
    <row r="571" spans="10:12" ht="15" customHeight="1" x14ac:dyDescent="0.25">
      <c r="J571" s="23"/>
      <c r="K571" s="23"/>
      <c r="L571" s="23"/>
    </row>
    <row r="572" spans="10:12" ht="15" customHeight="1" x14ac:dyDescent="0.25">
      <c r="J572" s="23"/>
      <c r="K572" s="23"/>
      <c r="L572" s="23"/>
    </row>
    <row r="573" spans="10:12" ht="15" customHeight="1" x14ac:dyDescent="0.25">
      <c r="J573" s="23"/>
      <c r="K573" s="23"/>
      <c r="L573" s="23"/>
    </row>
    <row r="574" spans="10:12" ht="15" customHeight="1" x14ac:dyDescent="0.25">
      <c r="J574" s="23"/>
      <c r="K574" s="23"/>
      <c r="L574" s="23"/>
    </row>
    <row r="575" spans="10:12" ht="15" customHeight="1" x14ac:dyDescent="0.25">
      <c r="J575" s="23"/>
      <c r="K575" s="23"/>
      <c r="L575" s="23"/>
    </row>
    <row r="576" spans="10:12" ht="15" customHeight="1" x14ac:dyDescent="0.25">
      <c r="J576" s="23"/>
      <c r="K576" s="23"/>
      <c r="L576" s="23"/>
    </row>
    <row r="577" spans="10:12" ht="15" customHeight="1" x14ac:dyDescent="0.25">
      <c r="J577" s="23"/>
      <c r="K577" s="23"/>
      <c r="L577" s="23"/>
    </row>
    <row r="578" spans="10:12" ht="15" customHeight="1" x14ac:dyDescent="0.25">
      <c r="J578" s="23"/>
      <c r="K578" s="23"/>
      <c r="L578" s="23"/>
    </row>
    <row r="579" spans="10:12" ht="15" customHeight="1" x14ac:dyDescent="0.25">
      <c r="J579" s="23"/>
      <c r="K579" s="23"/>
      <c r="L579" s="23"/>
    </row>
    <row r="580" spans="10:12" ht="15" customHeight="1" x14ac:dyDescent="0.25">
      <c r="J580" s="23"/>
      <c r="K580" s="23"/>
      <c r="L580" s="23"/>
    </row>
    <row r="581" spans="10:12" ht="15" customHeight="1" x14ac:dyDescent="0.25">
      <c r="J581" s="23"/>
      <c r="K581" s="23"/>
      <c r="L581" s="23"/>
    </row>
    <row r="582" spans="10:12" ht="15" customHeight="1" x14ac:dyDescent="0.25">
      <c r="J582" s="23"/>
      <c r="K582" s="23"/>
      <c r="L582" s="23"/>
    </row>
    <row r="583" spans="10:12" ht="15" customHeight="1" x14ac:dyDescent="0.25">
      <c r="J583" s="23"/>
      <c r="K583" s="23"/>
      <c r="L583" s="23"/>
    </row>
    <row r="584" spans="10:12" ht="15" customHeight="1" x14ac:dyDescent="0.25">
      <c r="J584" s="23"/>
      <c r="K584" s="23"/>
      <c r="L584" s="23"/>
    </row>
    <row r="585" spans="10:12" ht="15" customHeight="1" x14ac:dyDescent="0.25">
      <c r="J585" s="23"/>
      <c r="K585" s="23"/>
      <c r="L585" s="23"/>
    </row>
    <row r="586" spans="10:12" ht="15" customHeight="1" x14ac:dyDescent="0.25">
      <c r="J586" s="23"/>
      <c r="K586" s="23"/>
      <c r="L586" s="23"/>
    </row>
    <row r="587" spans="10:12" ht="15" customHeight="1" x14ac:dyDescent="0.25">
      <c r="J587" s="23"/>
      <c r="K587" s="23"/>
      <c r="L587" s="23"/>
    </row>
    <row r="588" spans="10:12" ht="15" customHeight="1" x14ac:dyDescent="0.25">
      <c r="J588" s="23"/>
      <c r="K588" s="23"/>
      <c r="L588" s="23"/>
    </row>
    <row r="589" spans="10:12" ht="15" customHeight="1" x14ac:dyDescent="0.25">
      <c r="J589" s="23"/>
      <c r="K589" s="23"/>
      <c r="L589" s="23"/>
    </row>
    <row r="590" spans="10:12" ht="15" customHeight="1" x14ac:dyDescent="0.25">
      <c r="J590" s="23"/>
      <c r="K590" s="23"/>
      <c r="L590" s="23"/>
    </row>
    <row r="591" spans="10:12" ht="15" customHeight="1" x14ac:dyDescent="0.25">
      <c r="J591" s="23"/>
      <c r="K591" s="23"/>
      <c r="L591" s="23"/>
    </row>
    <row r="592" spans="10:12" ht="15" customHeight="1" x14ac:dyDescent="0.25">
      <c r="J592" s="23"/>
      <c r="K592" s="23"/>
      <c r="L592" s="23"/>
    </row>
    <row r="593" spans="10:12" ht="15" customHeight="1" x14ac:dyDescent="0.25">
      <c r="J593" s="23"/>
      <c r="K593" s="23"/>
      <c r="L593" s="23"/>
    </row>
    <row r="594" spans="10:12" ht="15" customHeight="1" x14ac:dyDescent="0.25">
      <c r="J594" s="23"/>
      <c r="K594" s="23"/>
      <c r="L594" s="23"/>
    </row>
    <row r="595" spans="10:12" ht="15" customHeight="1" x14ac:dyDescent="0.25">
      <c r="J595" s="23"/>
      <c r="K595" s="23"/>
      <c r="L595" s="23"/>
    </row>
    <row r="596" spans="10:12" ht="15" customHeight="1" x14ac:dyDescent="0.25">
      <c r="J596" s="23"/>
      <c r="K596" s="23"/>
      <c r="L596" s="23"/>
    </row>
    <row r="597" spans="10:12" ht="15" customHeight="1" x14ac:dyDescent="0.25">
      <c r="J597" s="23"/>
      <c r="K597" s="23"/>
      <c r="L597" s="23"/>
    </row>
    <row r="598" spans="10:12" ht="15" customHeight="1" x14ac:dyDescent="0.25">
      <c r="J598" s="23"/>
      <c r="K598" s="23"/>
      <c r="L598" s="23"/>
    </row>
    <row r="599" spans="10:12" ht="15" customHeight="1" x14ac:dyDescent="0.25">
      <c r="J599" s="23"/>
      <c r="K599" s="23"/>
      <c r="L599" s="23"/>
    </row>
    <row r="600" spans="10:12" ht="15" customHeight="1" x14ac:dyDescent="0.25">
      <c r="J600" s="23"/>
      <c r="K600" s="23"/>
      <c r="L600" s="23"/>
    </row>
    <row r="601" spans="10:12" ht="15" customHeight="1" x14ac:dyDescent="0.25">
      <c r="J601" s="23"/>
      <c r="K601" s="23"/>
      <c r="L601" s="23"/>
    </row>
    <row r="602" spans="10:12" ht="15" customHeight="1" x14ac:dyDescent="0.25">
      <c r="J602" s="23"/>
      <c r="K602" s="23"/>
      <c r="L602" s="23"/>
    </row>
    <row r="603" spans="10:12" ht="15" customHeight="1" x14ac:dyDescent="0.25">
      <c r="J603" s="23"/>
      <c r="K603" s="23"/>
      <c r="L603" s="23"/>
    </row>
    <row r="604" spans="10:12" ht="15" customHeight="1" x14ac:dyDescent="0.25">
      <c r="J604" s="23"/>
      <c r="K604" s="23"/>
      <c r="L604" s="23"/>
    </row>
    <row r="605" spans="10:12" ht="15" customHeight="1" x14ac:dyDescent="0.25">
      <c r="J605" s="23"/>
      <c r="K605" s="23"/>
      <c r="L605" s="23"/>
    </row>
    <row r="606" spans="10:12" ht="15" customHeight="1" x14ac:dyDescent="0.25">
      <c r="J606" s="23"/>
      <c r="K606" s="23"/>
      <c r="L606" s="23"/>
    </row>
    <row r="607" spans="10:12" ht="15" customHeight="1" x14ac:dyDescent="0.25">
      <c r="J607" s="23"/>
      <c r="K607" s="23"/>
      <c r="L607" s="23"/>
    </row>
    <row r="608" spans="10:12" ht="15" customHeight="1" x14ac:dyDescent="0.25">
      <c r="J608" s="23"/>
      <c r="K608" s="23"/>
      <c r="L608" s="23"/>
    </row>
    <row r="609" spans="10:12" ht="15" customHeight="1" x14ac:dyDescent="0.25">
      <c r="J609" s="23"/>
      <c r="K609" s="23"/>
      <c r="L609" s="23"/>
    </row>
    <row r="610" spans="10:12" ht="15" customHeight="1" x14ac:dyDescent="0.25">
      <c r="J610" s="23"/>
      <c r="K610" s="23"/>
      <c r="L610" s="23"/>
    </row>
    <row r="611" spans="10:12" ht="15" customHeight="1" x14ac:dyDescent="0.25">
      <c r="J611" s="23"/>
      <c r="K611" s="23"/>
      <c r="L611" s="23"/>
    </row>
    <row r="612" spans="10:12" ht="15" customHeight="1" x14ac:dyDescent="0.25">
      <c r="J612" s="23"/>
      <c r="K612" s="23"/>
      <c r="L612" s="23"/>
    </row>
    <row r="613" spans="10:12" ht="15" customHeight="1" x14ac:dyDescent="0.25">
      <c r="J613" s="23"/>
      <c r="K613" s="23"/>
      <c r="L613" s="23"/>
    </row>
    <row r="614" spans="10:12" ht="15" customHeight="1" x14ac:dyDescent="0.25">
      <c r="J614" s="23"/>
      <c r="K614" s="23"/>
      <c r="L614" s="23"/>
    </row>
    <row r="615" spans="10:12" ht="15" customHeight="1" x14ac:dyDescent="0.25">
      <c r="J615" s="23"/>
      <c r="K615" s="23"/>
      <c r="L615" s="23"/>
    </row>
    <row r="616" spans="10:12" ht="15" customHeight="1" x14ac:dyDescent="0.25">
      <c r="J616" s="23"/>
      <c r="K616" s="23"/>
      <c r="L616" s="23"/>
    </row>
    <row r="617" spans="10:12" ht="15" customHeight="1" x14ac:dyDescent="0.25">
      <c r="J617" s="23"/>
      <c r="K617" s="23"/>
      <c r="L617" s="23"/>
    </row>
    <row r="618" spans="10:12" ht="15" customHeight="1" x14ac:dyDescent="0.25">
      <c r="J618" s="23"/>
      <c r="K618" s="23"/>
      <c r="L618" s="23"/>
    </row>
    <row r="619" spans="10:12" ht="15" customHeight="1" x14ac:dyDescent="0.25">
      <c r="J619" s="23"/>
      <c r="K619" s="23"/>
      <c r="L619" s="23"/>
    </row>
    <row r="620" spans="10:12" ht="15" customHeight="1" x14ac:dyDescent="0.25">
      <c r="J620" s="23"/>
      <c r="K620" s="23"/>
      <c r="L620" s="23"/>
    </row>
    <row r="621" spans="10:12" ht="15" customHeight="1" x14ac:dyDescent="0.25">
      <c r="J621" s="23"/>
      <c r="K621" s="23"/>
      <c r="L621" s="23"/>
    </row>
    <row r="622" spans="10:12" ht="15" customHeight="1" x14ac:dyDescent="0.25">
      <c r="J622" s="23"/>
      <c r="K622" s="23"/>
      <c r="L622" s="23"/>
    </row>
    <row r="623" spans="10:12" ht="15" customHeight="1" x14ac:dyDescent="0.25">
      <c r="J623" s="23"/>
      <c r="K623" s="23"/>
      <c r="L623" s="23"/>
    </row>
    <row r="624" spans="10:12" ht="15" customHeight="1" x14ac:dyDescent="0.25">
      <c r="J624" s="23"/>
      <c r="K624" s="23"/>
      <c r="L624" s="23"/>
    </row>
    <row r="625" spans="10:12" ht="15" customHeight="1" x14ac:dyDescent="0.25">
      <c r="J625" s="23"/>
      <c r="K625" s="23"/>
      <c r="L625" s="23"/>
    </row>
    <row r="626" spans="10:12" ht="15" customHeight="1" x14ac:dyDescent="0.25">
      <c r="J626" s="23"/>
      <c r="K626" s="23"/>
      <c r="L626" s="23"/>
    </row>
    <row r="627" spans="10:12" ht="15" customHeight="1" x14ac:dyDescent="0.25">
      <c r="J627" s="23"/>
      <c r="K627" s="23"/>
      <c r="L627" s="23"/>
    </row>
    <row r="628" spans="10:12" ht="15" customHeight="1" x14ac:dyDescent="0.25">
      <c r="J628" s="23"/>
      <c r="K628" s="23"/>
      <c r="L628" s="23"/>
    </row>
    <row r="629" spans="10:12" ht="15" customHeight="1" x14ac:dyDescent="0.25">
      <c r="J629" s="23"/>
      <c r="K629" s="23"/>
      <c r="L629" s="23"/>
    </row>
    <row r="630" spans="10:12" ht="15" customHeight="1" x14ac:dyDescent="0.25">
      <c r="J630" s="23"/>
      <c r="K630" s="23"/>
      <c r="L630" s="23"/>
    </row>
    <row r="631" spans="10:12" ht="15" customHeight="1" x14ac:dyDescent="0.25">
      <c r="J631" s="23"/>
      <c r="K631" s="23"/>
      <c r="L631" s="23"/>
    </row>
    <row r="632" spans="10:12" ht="15" customHeight="1" x14ac:dyDescent="0.25">
      <c r="J632" s="23"/>
      <c r="K632" s="23"/>
      <c r="L632" s="23"/>
    </row>
    <row r="633" spans="10:12" ht="15" customHeight="1" x14ac:dyDescent="0.25">
      <c r="J633" s="23"/>
      <c r="K633" s="23"/>
      <c r="L633" s="23"/>
    </row>
    <row r="634" spans="10:12" ht="15" customHeight="1" x14ac:dyDescent="0.25">
      <c r="J634" s="23"/>
      <c r="K634" s="23"/>
      <c r="L634" s="23"/>
    </row>
    <row r="635" spans="10:12" ht="15" customHeight="1" x14ac:dyDescent="0.25">
      <c r="J635" s="23"/>
      <c r="K635" s="23"/>
      <c r="L635" s="23"/>
    </row>
    <row r="636" spans="10:12" ht="15" customHeight="1" x14ac:dyDescent="0.25">
      <c r="J636" s="23"/>
      <c r="K636" s="23"/>
      <c r="L636" s="23"/>
    </row>
    <row r="637" spans="10:12" ht="15" customHeight="1" x14ac:dyDescent="0.25">
      <c r="J637" s="23"/>
      <c r="K637" s="23"/>
      <c r="L637" s="23"/>
    </row>
    <row r="638" spans="10:12" ht="15" customHeight="1" x14ac:dyDescent="0.25">
      <c r="J638" s="23"/>
      <c r="K638" s="23"/>
      <c r="L638" s="23"/>
    </row>
    <row r="639" spans="10:12" ht="15" customHeight="1" x14ac:dyDescent="0.25">
      <c r="J639" s="23"/>
      <c r="K639" s="23"/>
      <c r="L639" s="23"/>
    </row>
    <row r="640" spans="10:12" ht="15" customHeight="1" x14ac:dyDescent="0.25">
      <c r="J640" s="23"/>
      <c r="K640" s="23"/>
      <c r="L640" s="23"/>
    </row>
    <row r="641" spans="10:12" ht="15" customHeight="1" x14ac:dyDescent="0.25">
      <c r="J641" s="23"/>
      <c r="K641" s="23"/>
      <c r="L641" s="23"/>
    </row>
    <row r="642" spans="10:12" ht="15" customHeight="1" x14ac:dyDescent="0.25">
      <c r="J642" s="23"/>
      <c r="K642" s="23"/>
      <c r="L642" s="23"/>
    </row>
    <row r="643" spans="10:12" ht="15" customHeight="1" x14ac:dyDescent="0.25">
      <c r="J643" s="23"/>
      <c r="K643" s="23"/>
      <c r="L643" s="23"/>
    </row>
    <row r="644" spans="10:12" ht="15" customHeight="1" x14ac:dyDescent="0.25">
      <c r="J644" s="23"/>
      <c r="K644" s="23"/>
      <c r="L644" s="23"/>
    </row>
    <row r="645" spans="10:12" ht="15" customHeight="1" x14ac:dyDescent="0.25">
      <c r="J645" s="23"/>
      <c r="K645" s="23"/>
      <c r="L645" s="23"/>
    </row>
    <row r="646" spans="10:12" ht="15" customHeight="1" x14ac:dyDescent="0.25">
      <c r="J646" s="23"/>
      <c r="K646" s="23"/>
      <c r="L646" s="23"/>
    </row>
    <row r="647" spans="10:12" ht="15" customHeight="1" x14ac:dyDescent="0.25">
      <c r="J647" s="23"/>
      <c r="K647" s="23"/>
      <c r="L647" s="23"/>
    </row>
    <row r="648" spans="10:12" ht="15" customHeight="1" x14ac:dyDescent="0.25">
      <c r="J648" s="23"/>
      <c r="K648" s="23"/>
      <c r="L648" s="23"/>
    </row>
    <row r="649" spans="10:12" ht="15" customHeight="1" x14ac:dyDescent="0.25">
      <c r="J649" s="23"/>
      <c r="K649" s="23"/>
      <c r="L649" s="23"/>
    </row>
    <row r="650" spans="10:12" ht="15" customHeight="1" x14ac:dyDescent="0.25">
      <c r="J650" s="23"/>
      <c r="K650" s="23"/>
      <c r="L650" s="23"/>
    </row>
    <row r="651" spans="10:12" ht="15" customHeight="1" x14ac:dyDescent="0.25">
      <c r="J651" s="23"/>
      <c r="K651" s="23"/>
      <c r="L651" s="23"/>
    </row>
    <row r="652" spans="10:12" ht="15" customHeight="1" x14ac:dyDescent="0.25">
      <c r="J652" s="23"/>
      <c r="K652" s="23"/>
      <c r="L652" s="23"/>
    </row>
    <row r="653" spans="10:12" ht="15" customHeight="1" x14ac:dyDescent="0.25">
      <c r="J653" s="23"/>
      <c r="K653" s="23"/>
      <c r="L653" s="23"/>
    </row>
    <row r="654" spans="10:12" ht="15" customHeight="1" x14ac:dyDescent="0.25">
      <c r="J654" s="23"/>
      <c r="K654" s="23"/>
      <c r="L654" s="23"/>
    </row>
    <row r="655" spans="10:12" ht="15" customHeight="1" x14ac:dyDescent="0.25">
      <c r="J655" s="23"/>
      <c r="K655" s="23"/>
      <c r="L655" s="23"/>
    </row>
    <row r="656" spans="10:12" ht="15" customHeight="1" x14ac:dyDescent="0.25">
      <c r="J656" s="23"/>
      <c r="K656" s="23"/>
      <c r="L656" s="23"/>
    </row>
    <row r="657" spans="10:12" ht="15" customHeight="1" x14ac:dyDescent="0.25">
      <c r="J657" s="23"/>
      <c r="K657" s="23"/>
      <c r="L657" s="23"/>
    </row>
    <row r="658" spans="10:12" ht="15" customHeight="1" x14ac:dyDescent="0.25">
      <c r="J658" s="23"/>
      <c r="K658" s="23"/>
      <c r="L658" s="23"/>
    </row>
    <row r="659" spans="10:12" ht="15" customHeight="1" x14ac:dyDescent="0.25">
      <c r="J659" s="23"/>
      <c r="K659" s="23"/>
      <c r="L659" s="23"/>
    </row>
    <row r="660" spans="10:12" ht="15" customHeight="1" x14ac:dyDescent="0.25">
      <c r="J660" s="23"/>
      <c r="K660" s="23"/>
      <c r="L660" s="23"/>
    </row>
    <row r="661" spans="10:12" ht="15" customHeight="1" x14ac:dyDescent="0.25">
      <c r="J661" s="23"/>
      <c r="K661" s="23"/>
      <c r="L661" s="23"/>
    </row>
    <row r="662" spans="10:12" ht="15" customHeight="1" x14ac:dyDescent="0.25">
      <c r="J662" s="23"/>
      <c r="K662" s="23"/>
      <c r="L662" s="23"/>
    </row>
    <row r="663" spans="10:12" ht="15" customHeight="1" x14ac:dyDescent="0.25">
      <c r="J663" s="23"/>
      <c r="K663" s="23"/>
      <c r="L663" s="23"/>
    </row>
    <row r="664" spans="10:12" ht="15" customHeight="1" x14ac:dyDescent="0.25">
      <c r="J664" s="23"/>
      <c r="K664" s="23"/>
      <c r="L664" s="23"/>
    </row>
    <row r="665" spans="10:12" ht="15" customHeight="1" x14ac:dyDescent="0.25">
      <c r="J665" s="23"/>
      <c r="K665" s="23"/>
      <c r="L665" s="23"/>
    </row>
    <row r="666" spans="10:12" ht="15" customHeight="1" x14ac:dyDescent="0.25">
      <c r="J666" s="23"/>
      <c r="K666" s="23"/>
      <c r="L666" s="23"/>
    </row>
    <row r="667" spans="10:12" ht="15" customHeight="1" x14ac:dyDescent="0.25">
      <c r="J667" s="23"/>
      <c r="K667" s="23"/>
      <c r="L667" s="23"/>
    </row>
    <row r="668" spans="10:12" ht="15" customHeight="1" x14ac:dyDescent="0.25">
      <c r="J668" s="23"/>
      <c r="K668" s="23"/>
      <c r="L668" s="23"/>
    </row>
    <row r="669" spans="10:12" ht="15" customHeight="1" x14ac:dyDescent="0.25">
      <c r="J669" s="23"/>
      <c r="K669" s="23"/>
      <c r="L669" s="23"/>
    </row>
    <row r="670" spans="10:12" ht="15" customHeight="1" x14ac:dyDescent="0.25">
      <c r="J670" s="23"/>
      <c r="K670" s="23"/>
      <c r="L670" s="23"/>
    </row>
    <row r="671" spans="10:12" ht="15" customHeight="1" x14ac:dyDescent="0.25">
      <c r="J671" s="23"/>
      <c r="K671" s="23"/>
      <c r="L671" s="23"/>
    </row>
    <row r="672" spans="10:12" ht="15" customHeight="1" x14ac:dyDescent="0.25">
      <c r="J672" s="23"/>
      <c r="K672" s="23"/>
      <c r="L672" s="23"/>
    </row>
    <row r="673" spans="10:12" ht="15" customHeight="1" x14ac:dyDescent="0.25">
      <c r="J673" s="23"/>
      <c r="K673" s="23"/>
      <c r="L673" s="23"/>
    </row>
    <row r="674" spans="10:12" ht="15" customHeight="1" x14ac:dyDescent="0.25">
      <c r="J674" s="23"/>
      <c r="K674" s="23"/>
      <c r="L674" s="23"/>
    </row>
    <row r="675" spans="10:12" ht="15" customHeight="1" x14ac:dyDescent="0.25">
      <c r="J675" s="23"/>
      <c r="K675" s="23"/>
      <c r="L675" s="23"/>
    </row>
    <row r="676" spans="10:12" ht="15" customHeight="1" x14ac:dyDescent="0.25">
      <c r="J676" s="23"/>
      <c r="K676" s="23"/>
      <c r="L676" s="23"/>
    </row>
    <row r="677" spans="10:12" ht="15" customHeight="1" x14ac:dyDescent="0.25">
      <c r="J677" s="23"/>
      <c r="K677" s="23"/>
      <c r="L677" s="23"/>
    </row>
    <row r="678" spans="10:12" ht="15" customHeight="1" x14ac:dyDescent="0.25">
      <c r="J678" s="23"/>
      <c r="K678" s="23"/>
      <c r="L678" s="23"/>
    </row>
    <row r="679" spans="10:12" ht="15" customHeight="1" x14ac:dyDescent="0.25">
      <c r="J679" s="23"/>
      <c r="K679" s="23"/>
      <c r="L679" s="23"/>
    </row>
    <row r="680" spans="10:12" ht="15" customHeight="1" x14ac:dyDescent="0.25">
      <c r="J680" s="23"/>
      <c r="K680" s="23"/>
      <c r="L680" s="23"/>
    </row>
    <row r="681" spans="10:12" ht="15" customHeight="1" x14ac:dyDescent="0.25">
      <c r="J681" s="23"/>
      <c r="K681" s="23"/>
      <c r="L681" s="23"/>
    </row>
    <row r="682" spans="10:12" ht="15" customHeight="1" x14ac:dyDescent="0.25">
      <c r="J682" s="23"/>
      <c r="K682" s="23"/>
      <c r="L682" s="23"/>
    </row>
    <row r="683" spans="10:12" ht="15" customHeight="1" x14ac:dyDescent="0.25">
      <c r="J683" s="23"/>
      <c r="K683" s="23"/>
      <c r="L683" s="23"/>
    </row>
    <row r="684" spans="10:12" ht="15" customHeight="1" x14ac:dyDescent="0.25">
      <c r="J684" s="23"/>
      <c r="K684" s="23"/>
      <c r="L684" s="23"/>
    </row>
    <row r="685" spans="10:12" ht="15" customHeight="1" x14ac:dyDescent="0.25">
      <c r="J685" s="23"/>
      <c r="K685" s="23"/>
      <c r="L685" s="23"/>
    </row>
    <row r="686" spans="10:12" ht="15" customHeight="1" x14ac:dyDescent="0.25">
      <c r="J686" s="23"/>
      <c r="K686" s="23"/>
      <c r="L686" s="23"/>
    </row>
    <row r="687" spans="10:12" ht="15" customHeight="1" x14ac:dyDescent="0.25">
      <c r="J687" s="23"/>
      <c r="K687" s="23"/>
      <c r="L687" s="23"/>
    </row>
    <row r="688" spans="10:12" ht="15" customHeight="1" x14ac:dyDescent="0.25">
      <c r="J688" s="23"/>
      <c r="K688" s="23"/>
      <c r="L688" s="23"/>
    </row>
    <row r="689" spans="10:12" ht="15" customHeight="1" x14ac:dyDescent="0.25">
      <c r="J689" s="23"/>
      <c r="K689" s="23"/>
      <c r="L689" s="23"/>
    </row>
    <row r="690" spans="10:12" ht="15" customHeight="1" x14ac:dyDescent="0.25">
      <c r="J690" s="23"/>
      <c r="K690" s="23"/>
      <c r="L690" s="23"/>
    </row>
    <row r="691" spans="10:12" ht="15" customHeight="1" x14ac:dyDescent="0.25">
      <c r="J691" s="23"/>
      <c r="K691" s="23"/>
      <c r="L691" s="23"/>
    </row>
    <row r="692" spans="10:12" ht="15" customHeight="1" x14ac:dyDescent="0.25">
      <c r="J692" s="23"/>
      <c r="K692" s="23"/>
      <c r="L692" s="23"/>
    </row>
    <row r="693" spans="10:12" ht="15" customHeight="1" x14ac:dyDescent="0.25">
      <c r="J693" s="23"/>
      <c r="K693" s="23"/>
      <c r="L693" s="23"/>
    </row>
    <row r="694" spans="10:12" ht="15" customHeight="1" x14ac:dyDescent="0.25">
      <c r="J694" s="23"/>
      <c r="K694" s="23"/>
      <c r="L694" s="23"/>
    </row>
    <row r="695" spans="10:12" ht="15" customHeight="1" x14ac:dyDescent="0.25">
      <c r="J695" s="23"/>
      <c r="K695" s="23"/>
      <c r="L695" s="23"/>
    </row>
    <row r="696" spans="10:12" ht="15" customHeight="1" x14ac:dyDescent="0.25">
      <c r="J696" s="23"/>
      <c r="K696" s="23"/>
      <c r="L696" s="23"/>
    </row>
    <row r="697" spans="10:12" ht="15" customHeight="1" x14ac:dyDescent="0.25">
      <c r="J697" s="23"/>
      <c r="K697" s="23"/>
      <c r="L697" s="23"/>
    </row>
    <row r="698" spans="10:12" ht="15" customHeight="1" x14ac:dyDescent="0.25">
      <c r="J698" s="23"/>
      <c r="K698" s="23"/>
      <c r="L698" s="23"/>
    </row>
    <row r="699" spans="10:12" ht="15" customHeight="1" x14ac:dyDescent="0.25">
      <c r="J699" s="23"/>
      <c r="K699" s="23"/>
      <c r="L699" s="23"/>
    </row>
    <row r="700" spans="10:12" ht="15" customHeight="1" x14ac:dyDescent="0.25">
      <c r="J700" s="23"/>
      <c r="K700" s="23"/>
      <c r="L700" s="23"/>
    </row>
    <row r="701" spans="10:12" ht="15" customHeight="1" x14ac:dyDescent="0.25">
      <c r="J701" s="23"/>
      <c r="K701" s="23"/>
      <c r="L701" s="23"/>
    </row>
    <row r="702" spans="10:12" ht="15" customHeight="1" x14ac:dyDescent="0.25">
      <c r="J702" s="23"/>
      <c r="K702" s="23"/>
      <c r="L702" s="23"/>
    </row>
    <row r="703" spans="10:12" ht="15" customHeight="1" x14ac:dyDescent="0.25">
      <c r="J703" s="23"/>
      <c r="K703" s="23"/>
      <c r="L703" s="23"/>
    </row>
    <row r="704" spans="10:12" ht="15" customHeight="1" x14ac:dyDescent="0.25">
      <c r="J704" s="23"/>
      <c r="K704" s="23"/>
      <c r="L704" s="23"/>
    </row>
    <row r="705" spans="10:12" ht="15" customHeight="1" x14ac:dyDescent="0.25">
      <c r="J705" s="23"/>
      <c r="K705" s="23"/>
      <c r="L705" s="23"/>
    </row>
    <row r="706" spans="10:12" ht="15" customHeight="1" x14ac:dyDescent="0.25">
      <c r="J706" s="23"/>
      <c r="K706" s="23"/>
      <c r="L706" s="23"/>
    </row>
    <row r="707" spans="10:12" ht="15" customHeight="1" x14ac:dyDescent="0.25">
      <c r="J707" s="23"/>
      <c r="K707" s="23"/>
      <c r="L707" s="23"/>
    </row>
    <row r="708" spans="10:12" ht="15" customHeight="1" x14ac:dyDescent="0.25">
      <c r="J708" s="23"/>
      <c r="K708" s="23"/>
      <c r="L708" s="23"/>
    </row>
    <row r="709" spans="10:12" ht="15" customHeight="1" x14ac:dyDescent="0.25">
      <c r="J709" s="23"/>
      <c r="K709" s="23"/>
      <c r="L709" s="23"/>
    </row>
    <row r="710" spans="10:12" ht="15" customHeight="1" x14ac:dyDescent="0.25">
      <c r="J710" s="23"/>
      <c r="K710" s="23"/>
      <c r="L710" s="23"/>
    </row>
    <row r="711" spans="10:12" ht="15" customHeight="1" x14ac:dyDescent="0.25">
      <c r="J711" s="23"/>
      <c r="K711" s="23"/>
      <c r="L711" s="23"/>
    </row>
    <row r="712" spans="10:12" ht="15" customHeight="1" x14ac:dyDescent="0.25">
      <c r="J712" s="23"/>
      <c r="K712" s="23"/>
      <c r="L712" s="23"/>
    </row>
    <row r="713" spans="10:12" ht="15" customHeight="1" x14ac:dyDescent="0.25">
      <c r="J713" s="23"/>
      <c r="K713" s="23"/>
      <c r="L713" s="23"/>
    </row>
    <row r="714" spans="10:12" ht="15" customHeight="1" x14ac:dyDescent="0.25">
      <c r="J714" s="23"/>
      <c r="K714" s="23"/>
      <c r="L714" s="23"/>
    </row>
    <row r="715" spans="10:12" ht="15" customHeight="1" x14ac:dyDescent="0.25">
      <c r="J715" s="23"/>
      <c r="K715" s="23"/>
      <c r="L715" s="23"/>
    </row>
    <row r="716" spans="10:12" ht="15" customHeight="1" x14ac:dyDescent="0.25">
      <c r="J716" s="23"/>
      <c r="K716" s="23"/>
      <c r="L716" s="23"/>
    </row>
    <row r="717" spans="10:12" ht="15" customHeight="1" x14ac:dyDescent="0.25">
      <c r="J717" s="23"/>
      <c r="K717" s="23"/>
      <c r="L717" s="23"/>
    </row>
    <row r="718" spans="10:12" ht="15" customHeight="1" x14ac:dyDescent="0.25">
      <c r="J718" s="23"/>
      <c r="K718" s="23"/>
      <c r="L718" s="23"/>
    </row>
    <row r="719" spans="10:12" ht="15" customHeight="1" x14ac:dyDescent="0.25">
      <c r="J719" s="23"/>
      <c r="K719" s="23"/>
      <c r="L719" s="23"/>
    </row>
    <row r="720" spans="10:12" ht="15" customHeight="1" x14ac:dyDescent="0.25">
      <c r="J720" s="23"/>
      <c r="K720" s="23"/>
      <c r="L720" s="23"/>
    </row>
    <row r="721" spans="10:12" ht="15" customHeight="1" x14ac:dyDescent="0.25">
      <c r="J721" s="23"/>
      <c r="K721" s="23"/>
      <c r="L721" s="23"/>
    </row>
    <row r="722" spans="10:12" ht="15" customHeight="1" x14ac:dyDescent="0.25">
      <c r="J722" s="23"/>
      <c r="K722" s="23"/>
      <c r="L722" s="23"/>
    </row>
    <row r="723" spans="10:12" ht="15" customHeight="1" x14ac:dyDescent="0.25">
      <c r="J723" s="23"/>
      <c r="K723" s="23"/>
      <c r="L723" s="23"/>
    </row>
    <row r="724" spans="10:12" ht="15" customHeight="1" x14ac:dyDescent="0.25">
      <c r="J724" s="23"/>
      <c r="K724" s="23"/>
      <c r="L724" s="23"/>
    </row>
    <row r="725" spans="10:12" ht="15" customHeight="1" x14ac:dyDescent="0.25">
      <c r="J725" s="23"/>
      <c r="K725" s="23"/>
      <c r="L725" s="23"/>
    </row>
    <row r="726" spans="10:12" ht="15" customHeight="1" x14ac:dyDescent="0.25">
      <c r="J726" s="23"/>
      <c r="K726" s="23"/>
      <c r="L726" s="23"/>
    </row>
    <row r="727" spans="10:12" ht="15" customHeight="1" x14ac:dyDescent="0.25">
      <c r="J727" s="23"/>
      <c r="K727" s="23"/>
      <c r="L727" s="23"/>
    </row>
    <row r="728" spans="10:12" ht="15" customHeight="1" x14ac:dyDescent="0.25">
      <c r="J728" s="23"/>
      <c r="K728" s="23"/>
      <c r="L728" s="23"/>
    </row>
    <row r="729" spans="10:12" ht="15" customHeight="1" x14ac:dyDescent="0.25">
      <c r="J729" s="23"/>
      <c r="K729" s="23"/>
      <c r="L729" s="23"/>
    </row>
    <row r="730" spans="10:12" ht="15" customHeight="1" x14ac:dyDescent="0.25">
      <c r="J730" s="23"/>
      <c r="K730" s="23"/>
      <c r="L730" s="23"/>
    </row>
    <row r="731" spans="10:12" ht="15" customHeight="1" x14ac:dyDescent="0.25">
      <c r="J731" s="23"/>
      <c r="K731" s="23"/>
      <c r="L731" s="23"/>
    </row>
    <row r="732" spans="10:12" ht="15" customHeight="1" x14ac:dyDescent="0.25">
      <c r="J732" s="23"/>
      <c r="K732" s="23"/>
      <c r="L732" s="23"/>
    </row>
    <row r="733" spans="10:12" ht="15" customHeight="1" x14ac:dyDescent="0.25">
      <c r="J733" s="23"/>
      <c r="K733" s="23"/>
      <c r="L733" s="23"/>
    </row>
    <row r="734" spans="10:12" ht="15" customHeight="1" x14ac:dyDescent="0.25">
      <c r="J734" s="23"/>
      <c r="K734" s="23"/>
      <c r="L734" s="23"/>
    </row>
    <row r="735" spans="10:12" ht="15" customHeight="1" x14ac:dyDescent="0.25">
      <c r="J735" s="23"/>
      <c r="K735" s="23"/>
      <c r="L735" s="23"/>
    </row>
    <row r="736" spans="10:12" ht="15" customHeight="1" x14ac:dyDescent="0.25">
      <c r="J736" s="23"/>
      <c r="K736" s="23"/>
      <c r="L736" s="23"/>
    </row>
    <row r="737" spans="10:12" ht="15" customHeight="1" x14ac:dyDescent="0.25">
      <c r="J737" s="23"/>
      <c r="K737" s="23"/>
      <c r="L737" s="23"/>
    </row>
    <row r="738" spans="10:12" ht="15" customHeight="1" x14ac:dyDescent="0.25">
      <c r="J738" s="23"/>
      <c r="K738" s="23"/>
      <c r="L738" s="23"/>
    </row>
    <row r="739" spans="10:12" ht="15" customHeight="1" x14ac:dyDescent="0.25">
      <c r="J739" s="23"/>
      <c r="K739" s="23"/>
      <c r="L739" s="23"/>
    </row>
    <row r="740" spans="10:12" ht="15" customHeight="1" x14ac:dyDescent="0.25">
      <c r="J740" s="23"/>
      <c r="K740" s="23"/>
      <c r="L740" s="23"/>
    </row>
    <row r="741" spans="10:12" ht="15" customHeight="1" x14ac:dyDescent="0.25">
      <c r="J741" s="23"/>
      <c r="K741" s="23"/>
      <c r="L741" s="23"/>
    </row>
    <row r="742" spans="10:12" ht="15" customHeight="1" x14ac:dyDescent="0.25">
      <c r="J742" s="23"/>
      <c r="K742" s="23"/>
      <c r="L742" s="23"/>
    </row>
    <row r="743" spans="10:12" ht="15" customHeight="1" x14ac:dyDescent="0.25">
      <c r="J743" s="23"/>
      <c r="K743" s="23"/>
      <c r="L743" s="23"/>
    </row>
    <row r="744" spans="10:12" ht="15" customHeight="1" x14ac:dyDescent="0.25">
      <c r="J744" s="23"/>
      <c r="K744" s="23"/>
      <c r="L744" s="23"/>
    </row>
    <row r="745" spans="10:12" ht="15" customHeight="1" x14ac:dyDescent="0.25">
      <c r="J745" s="23"/>
      <c r="K745" s="23"/>
      <c r="L745" s="23"/>
    </row>
    <row r="746" spans="10:12" ht="15" customHeight="1" x14ac:dyDescent="0.25">
      <c r="J746" s="23"/>
      <c r="K746" s="23"/>
      <c r="L746" s="23"/>
    </row>
    <row r="747" spans="10:12" ht="15" customHeight="1" x14ac:dyDescent="0.25">
      <c r="J747" s="23"/>
      <c r="K747" s="23"/>
      <c r="L747" s="23"/>
    </row>
    <row r="748" spans="10:12" ht="15" customHeight="1" x14ac:dyDescent="0.25">
      <c r="J748" s="23"/>
      <c r="K748" s="23"/>
      <c r="L748" s="23"/>
    </row>
    <row r="749" spans="10:12" ht="15" customHeight="1" x14ac:dyDescent="0.25">
      <c r="J749" s="23"/>
      <c r="K749" s="23"/>
      <c r="L749" s="23"/>
    </row>
    <row r="750" spans="10:12" ht="15" customHeight="1" x14ac:dyDescent="0.25">
      <c r="J750" s="23"/>
      <c r="K750" s="23"/>
      <c r="L750" s="23"/>
    </row>
    <row r="751" spans="10:12" ht="15" customHeight="1" x14ac:dyDescent="0.25">
      <c r="J751" s="23"/>
      <c r="K751" s="23"/>
      <c r="L751" s="23"/>
    </row>
    <row r="752" spans="10:12" ht="15" customHeight="1" x14ac:dyDescent="0.25">
      <c r="J752" s="23"/>
      <c r="K752" s="23"/>
      <c r="L752" s="23"/>
    </row>
    <row r="753" spans="10:12" ht="15" customHeight="1" x14ac:dyDescent="0.25">
      <c r="J753" s="23"/>
      <c r="K753" s="23"/>
      <c r="L753" s="23"/>
    </row>
    <row r="754" spans="10:12" ht="15" customHeight="1" x14ac:dyDescent="0.25">
      <c r="J754" s="23"/>
      <c r="K754" s="23"/>
      <c r="L754" s="23"/>
    </row>
    <row r="755" spans="10:12" ht="15" customHeight="1" x14ac:dyDescent="0.25">
      <c r="J755" s="23"/>
      <c r="K755" s="23"/>
      <c r="L755" s="23"/>
    </row>
    <row r="756" spans="10:12" ht="15" customHeight="1" x14ac:dyDescent="0.25">
      <c r="J756" s="23"/>
      <c r="K756" s="23"/>
      <c r="L756" s="23"/>
    </row>
    <row r="757" spans="10:12" ht="15" customHeight="1" x14ac:dyDescent="0.25">
      <c r="J757" s="23"/>
      <c r="K757" s="23"/>
      <c r="L757" s="23"/>
    </row>
    <row r="758" spans="10:12" ht="15" customHeight="1" x14ac:dyDescent="0.25">
      <c r="J758" s="23"/>
      <c r="K758" s="23"/>
      <c r="L758" s="23"/>
    </row>
    <row r="759" spans="10:12" ht="15" customHeight="1" x14ac:dyDescent="0.25">
      <c r="J759" s="23"/>
      <c r="K759" s="23"/>
      <c r="L759" s="23"/>
    </row>
    <row r="760" spans="10:12" ht="15" customHeight="1" x14ac:dyDescent="0.25">
      <c r="J760" s="23"/>
      <c r="K760" s="23"/>
      <c r="L760" s="23"/>
    </row>
    <row r="761" spans="10:12" ht="15" customHeight="1" x14ac:dyDescent="0.25">
      <c r="J761" s="23"/>
      <c r="K761" s="23"/>
      <c r="L761" s="23"/>
    </row>
    <row r="762" spans="10:12" ht="15" customHeight="1" x14ac:dyDescent="0.25">
      <c r="J762" s="23"/>
      <c r="K762" s="23"/>
      <c r="L762" s="23"/>
    </row>
    <row r="763" spans="10:12" ht="15" customHeight="1" x14ac:dyDescent="0.25">
      <c r="J763" s="23"/>
      <c r="K763" s="23"/>
      <c r="L763" s="23"/>
    </row>
    <row r="764" spans="10:12" ht="15" customHeight="1" x14ac:dyDescent="0.25">
      <c r="J764" s="23"/>
      <c r="K764" s="23"/>
      <c r="L764" s="23"/>
    </row>
    <row r="765" spans="10:12" ht="15" customHeight="1" x14ac:dyDescent="0.25">
      <c r="J765" s="23"/>
      <c r="K765" s="23"/>
      <c r="L765" s="23"/>
    </row>
    <row r="766" spans="10:12" ht="15" customHeight="1" x14ac:dyDescent="0.25">
      <c r="J766" s="23"/>
      <c r="K766" s="23"/>
      <c r="L766" s="23"/>
    </row>
    <row r="767" spans="10:12" ht="15" customHeight="1" x14ac:dyDescent="0.25">
      <c r="J767" s="23"/>
      <c r="K767" s="23"/>
      <c r="L767" s="23"/>
    </row>
    <row r="768" spans="10:12" ht="15" customHeight="1" x14ac:dyDescent="0.25">
      <c r="J768" s="23"/>
      <c r="K768" s="23"/>
      <c r="L768" s="23"/>
    </row>
    <row r="769" spans="10:12" ht="15" customHeight="1" x14ac:dyDescent="0.25">
      <c r="J769" s="23"/>
      <c r="K769" s="23"/>
      <c r="L769" s="23"/>
    </row>
    <row r="770" spans="10:12" ht="15" customHeight="1" x14ac:dyDescent="0.25">
      <c r="J770" s="23"/>
      <c r="K770" s="23"/>
      <c r="L770" s="23"/>
    </row>
    <row r="771" spans="10:12" ht="15" customHeight="1" x14ac:dyDescent="0.25">
      <c r="J771" s="23"/>
      <c r="K771" s="23"/>
      <c r="L771" s="23"/>
    </row>
    <row r="772" spans="10:12" ht="15" customHeight="1" x14ac:dyDescent="0.25">
      <c r="J772" s="23"/>
      <c r="K772" s="23"/>
      <c r="L772" s="23"/>
    </row>
    <row r="773" spans="10:12" ht="15" customHeight="1" x14ac:dyDescent="0.25">
      <c r="J773" s="23"/>
      <c r="K773" s="23"/>
      <c r="L773" s="23"/>
    </row>
    <row r="774" spans="10:12" ht="15" customHeight="1" x14ac:dyDescent="0.25">
      <c r="J774" s="23"/>
      <c r="K774" s="23"/>
      <c r="L774" s="23"/>
    </row>
    <row r="775" spans="10:12" ht="15" customHeight="1" x14ac:dyDescent="0.25">
      <c r="J775" s="23"/>
      <c r="K775" s="23"/>
      <c r="L775" s="23"/>
    </row>
    <row r="776" spans="10:12" ht="15" customHeight="1" x14ac:dyDescent="0.25">
      <c r="J776" s="23"/>
      <c r="K776" s="23"/>
      <c r="L776" s="23"/>
    </row>
    <row r="777" spans="10:12" ht="15" customHeight="1" x14ac:dyDescent="0.25">
      <c r="J777" s="23"/>
      <c r="K777" s="23"/>
      <c r="L777" s="23"/>
    </row>
    <row r="778" spans="10:12" ht="15" customHeight="1" x14ac:dyDescent="0.25">
      <c r="J778" s="23"/>
      <c r="K778" s="23"/>
      <c r="L778" s="23"/>
    </row>
    <row r="779" spans="10:12" ht="15" customHeight="1" x14ac:dyDescent="0.25">
      <c r="J779" s="23"/>
      <c r="K779" s="23"/>
      <c r="L779" s="23"/>
    </row>
    <row r="780" spans="10:12" ht="15" customHeight="1" x14ac:dyDescent="0.25">
      <c r="J780" s="23"/>
      <c r="K780" s="23"/>
      <c r="L780" s="23"/>
    </row>
    <row r="781" spans="10:12" ht="15" customHeight="1" x14ac:dyDescent="0.25">
      <c r="J781" s="23"/>
      <c r="K781" s="23"/>
      <c r="L781" s="23"/>
    </row>
    <row r="782" spans="10:12" ht="15" customHeight="1" x14ac:dyDescent="0.25">
      <c r="J782" s="23"/>
      <c r="K782" s="23"/>
      <c r="L782" s="23"/>
    </row>
    <row r="783" spans="10:12" ht="15" customHeight="1" x14ac:dyDescent="0.25">
      <c r="J783" s="23"/>
      <c r="K783" s="23"/>
      <c r="L783" s="23"/>
    </row>
    <row r="784" spans="10:12" ht="15" customHeight="1" x14ac:dyDescent="0.25">
      <c r="J784" s="23"/>
      <c r="K784" s="23"/>
      <c r="L784" s="23"/>
    </row>
    <row r="785" spans="10:12" ht="15" customHeight="1" x14ac:dyDescent="0.25">
      <c r="J785" s="23"/>
      <c r="K785" s="23"/>
      <c r="L785" s="23"/>
    </row>
    <row r="786" spans="10:12" ht="15" customHeight="1" x14ac:dyDescent="0.25">
      <c r="J786" s="23"/>
      <c r="K786" s="23"/>
      <c r="L786" s="23"/>
    </row>
    <row r="787" spans="10:12" ht="15" customHeight="1" x14ac:dyDescent="0.25">
      <c r="J787" s="23"/>
      <c r="K787" s="23"/>
      <c r="L787" s="23"/>
    </row>
    <row r="788" spans="10:12" ht="15" customHeight="1" x14ac:dyDescent="0.25">
      <c r="J788" s="23"/>
      <c r="K788" s="23"/>
      <c r="L788" s="23"/>
    </row>
    <row r="789" spans="10:12" ht="15" customHeight="1" x14ac:dyDescent="0.25">
      <c r="J789" s="23"/>
      <c r="K789" s="23"/>
      <c r="L789" s="23"/>
    </row>
    <row r="790" spans="10:12" ht="15" customHeight="1" x14ac:dyDescent="0.25">
      <c r="J790" s="23"/>
      <c r="K790" s="23"/>
      <c r="L790" s="23"/>
    </row>
    <row r="791" spans="10:12" ht="15" customHeight="1" x14ac:dyDescent="0.25">
      <c r="J791" s="23"/>
      <c r="K791" s="23"/>
      <c r="L791" s="23"/>
    </row>
    <row r="792" spans="10:12" ht="15" customHeight="1" x14ac:dyDescent="0.25">
      <c r="J792" s="23"/>
      <c r="K792" s="23"/>
      <c r="L792" s="23"/>
    </row>
    <row r="793" spans="10:12" ht="15" customHeight="1" x14ac:dyDescent="0.25">
      <c r="J793" s="23"/>
      <c r="K793" s="23"/>
      <c r="L793" s="23"/>
    </row>
    <row r="794" spans="10:12" ht="15" customHeight="1" x14ac:dyDescent="0.25">
      <c r="J794" s="23"/>
      <c r="K794" s="23"/>
      <c r="L794" s="23"/>
    </row>
    <row r="795" spans="10:12" ht="15" customHeight="1" x14ac:dyDescent="0.25">
      <c r="J795" s="23"/>
      <c r="K795" s="23"/>
      <c r="L795" s="23"/>
    </row>
    <row r="796" spans="10:12" ht="15" customHeight="1" x14ac:dyDescent="0.25">
      <c r="J796" s="23"/>
      <c r="K796" s="23"/>
      <c r="L796" s="23"/>
    </row>
    <row r="797" spans="10:12" ht="15" customHeight="1" x14ac:dyDescent="0.25">
      <c r="J797" s="23"/>
      <c r="K797" s="23"/>
      <c r="L797" s="23"/>
    </row>
    <row r="798" spans="10:12" ht="15" customHeight="1" x14ac:dyDescent="0.25">
      <c r="J798" s="23"/>
      <c r="K798" s="23"/>
      <c r="L798" s="23"/>
    </row>
    <row r="799" spans="10:12" ht="15" customHeight="1" x14ac:dyDescent="0.25">
      <c r="J799" s="23"/>
      <c r="K799" s="23"/>
      <c r="L799" s="23"/>
    </row>
    <row r="800" spans="10:12" ht="15" customHeight="1" x14ac:dyDescent="0.25">
      <c r="J800" s="23"/>
      <c r="K800" s="23"/>
      <c r="L800" s="23"/>
    </row>
    <row r="801" spans="10:12" ht="15" customHeight="1" x14ac:dyDescent="0.25">
      <c r="J801" s="23"/>
      <c r="K801" s="23"/>
      <c r="L801" s="23"/>
    </row>
    <row r="802" spans="10:12" ht="15" customHeight="1" x14ac:dyDescent="0.25">
      <c r="J802" s="23"/>
      <c r="K802" s="23"/>
      <c r="L802" s="23"/>
    </row>
    <row r="803" spans="10:12" ht="15" customHeight="1" x14ac:dyDescent="0.25">
      <c r="J803" s="23"/>
      <c r="K803" s="23"/>
      <c r="L803" s="23"/>
    </row>
    <row r="804" spans="10:12" ht="15" customHeight="1" x14ac:dyDescent="0.25">
      <c r="J804" s="23"/>
      <c r="K804" s="23"/>
      <c r="L804" s="23"/>
    </row>
    <row r="805" spans="10:12" ht="15" customHeight="1" x14ac:dyDescent="0.25">
      <c r="J805" s="23"/>
      <c r="K805" s="23"/>
      <c r="L805" s="23"/>
    </row>
    <row r="806" spans="10:12" ht="15" customHeight="1" x14ac:dyDescent="0.25">
      <c r="J806" s="23"/>
      <c r="K806" s="23"/>
      <c r="L806" s="23"/>
    </row>
    <row r="807" spans="10:12" ht="15" customHeight="1" x14ac:dyDescent="0.25">
      <c r="J807" s="23"/>
      <c r="K807" s="23"/>
      <c r="L807" s="23"/>
    </row>
    <row r="808" spans="10:12" ht="15" customHeight="1" x14ac:dyDescent="0.25">
      <c r="J808" s="23"/>
      <c r="K808" s="23"/>
      <c r="L808" s="23"/>
    </row>
    <row r="809" spans="10:12" ht="15" customHeight="1" x14ac:dyDescent="0.25">
      <c r="J809" s="23"/>
      <c r="K809" s="23"/>
      <c r="L809" s="23"/>
    </row>
    <row r="810" spans="10:12" ht="15" customHeight="1" x14ac:dyDescent="0.25">
      <c r="J810" s="23"/>
      <c r="K810" s="23"/>
      <c r="L810" s="23"/>
    </row>
    <row r="811" spans="10:12" ht="15" customHeight="1" x14ac:dyDescent="0.25">
      <c r="J811" s="23"/>
      <c r="K811" s="23"/>
      <c r="L811" s="23"/>
    </row>
    <row r="812" spans="10:12" ht="15" customHeight="1" x14ac:dyDescent="0.25">
      <c r="J812" s="23"/>
      <c r="K812" s="23"/>
      <c r="L812" s="23"/>
    </row>
    <row r="813" spans="10:12" ht="15" customHeight="1" x14ac:dyDescent="0.25">
      <c r="J813" s="23"/>
      <c r="K813" s="23"/>
      <c r="L813" s="23"/>
    </row>
    <row r="814" spans="10:12" ht="15" customHeight="1" x14ac:dyDescent="0.25">
      <c r="J814" s="23"/>
      <c r="K814" s="23"/>
      <c r="L814" s="23"/>
    </row>
    <row r="815" spans="10:12" ht="15" customHeight="1" x14ac:dyDescent="0.25">
      <c r="J815" s="23"/>
      <c r="K815" s="23"/>
      <c r="L815" s="23"/>
    </row>
    <row r="816" spans="10:12" ht="15" customHeight="1" x14ac:dyDescent="0.25">
      <c r="J816" s="23"/>
      <c r="K816" s="23"/>
      <c r="L816" s="23"/>
    </row>
    <row r="817" spans="10:12" ht="15" customHeight="1" x14ac:dyDescent="0.25">
      <c r="J817" s="23"/>
      <c r="K817" s="23"/>
      <c r="L817" s="23"/>
    </row>
    <row r="818" spans="10:12" ht="15" customHeight="1" x14ac:dyDescent="0.25">
      <c r="J818" s="23"/>
      <c r="K818" s="23"/>
      <c r="L818" s="23"/>
    </row>
    <row r="819" spans="10:12" ht="15" customHeight="1" x14ac:dyDescent="0.25">
      <c r="J819" s="23"/>
      <c r="K819" s="23"/>
      <c r="L819" s="23"/>
    </row>
    <row r="820" spans="10:12" ht="15" customHeight="1" x14ac:dyDescent="0.25">
      <c r="J820" s="23"/>
      <c r="K820" s="23"/>
      <c r="L820" s="23"/>
    </row>
    <row r="821" spans="10:12" ht="15" customHeight="1" x14ac:dyDescent="0.25">
      <c r="J821" s="23"/>
      <c r="K821" s="23"/>
      <c r="L821" s="23"/>
    </row>
    <row r="822" spans="10:12" ht="15" customHeight="1" x14ac:dyDescent="0.25">
      <c r="J822" s="23"/>
      <c r="K822" s="23"/>
      <c r="L822" s="23"/>
    </row>
    <row r="823" spans="10:12" ht="15" customHeight="1" x14ac:dyDescent="0.25">
      <c r="J823" s="23"/>
      <c r="K823" s="23"/>
      <c r="L823" s="23"/>
    </row>
    <row r="824" spans="10:12" ht="15" customHeight="1" x14ac:dyDescent="0.25">
      <c r="J824" s="23"/>
      <c r="K824" s="23"/>
      <c r="L824" s="23"/>
    </row>
    <row r="825" spans="10:12" ht="15" customHeight="1" x14ac:dyDescent="0.25">
      <c r="J825" s="23"/>
      <c r="K825" s="23"/>
      <c r="L825" s="23"/>
    </row>
    <row r="826" spans="10:12" ht="15" customHeight="1" x14ac:dyDescent="0.25">
      <c r="J826" s="23"/>
      <c r="K826" s="23"/>
      <c r="L826" s="23"/>
    </row>
    <row r="827" spans="10:12" ht="15" customHeight="1" x14ac:dyDescent="0.25">
      <c r="J827" s="23"/>
      <c r="K827" s="23"/>
      <c r="L827" s="23"/>
    </row>
    <row r="828" spans="10:12" ht="15" customHeight="1" x14ac:dyDescent="0.25">
      <c r="J828" s="23"/>
      <c r="K828" s="23"/>
      <c r="L828" s="23"/>
    </row>
    <row r="829" spans="10:12" ht="15" customHeight="1" x14ac:dyDescent="0.25">
      <c r="J829" s="23"/>
      <c r="K829" s="23"/>
      <c r="L829" s="23"/>
    </row>
    <row r="830" spans="10:12" ht="15" customHeight="1" x14ac:dyDescent="0.25">
      <c r="J830" s="23"/>
      <c r="K830" s="23"/>
      <c r="L830" s="23"/>
    </row>
    <row r="831" spans="10:12" ht="15" customHeight="1" x14ac:dyDescent="0.25">
      <c r="J831" s="23"/>
      <c r="K831" s="23"/>
      <c r="L831" s="23"/>
    </row>
    <row r="832" spans="10:12" ht="15" customHeight="1" x14ac:dyDescent="0.25">
      <c r="J832" s="23"/>
      <c r="K832" s="23"/>
      <c r="L832" s="23"/>
    </row>
    <row r="833" spans="10:12" ht="15" customHeight="1" x14ac:dyDescent="0.25">
      <c r="J833" s="23"/>
      <c r="K833" s="23"/>
      <c r="L833" s="23"/>
    </row>
    <row r="834" spans="10:12" ht="15" customHeight="1" x14ac:dyDescent="0.25">
      <c r="J834" s="23"/>
      <c r="K834" s="23"/>
      <c r="L834" s="23"/>
    </row>
    <row r="835" spans="10:12" ht="15" customHeight="1" x14ac:dyDescent="0.25">
      <c r="J835" s="23"/>
      <c r="K835" s="23"/>
      <c r="L835" s="23"/>
    </row>
    <row r="836" spans="10:12" ht="15" customHeight="1" x14ac:dyDescent="0.25">
      <c r="J836" s="23"/>
      <c r="K836" s="23"/>
      <c r="L836" s="23"/>
    </row>
    <row r="837" spans="10:12" ht="15" customHeight="1" x14ac:dyDescent="0.25">
      <c r="J837" s="23"/>
      <c r="K837" s="23"/>
      <c r="L837" s="23"/>
    </row>
    <row r="838" spans="10:12" ht="15" customHeight="1" x14ac:dyDescent="0.25">
      <c r="J838" s="23"/>
      <c r="K838" s="23"/>
      <c r="L838" s="23"/>
    </row>
    <row r="839" spans="10:12" ht="15" customHeight="1" x14ac:dyDescent="0.25">
      <c r="J839" s="23"/>
      <c r="K839" s="23"/>
      <c r="L839" s="23"/>
    </row>
    <row r="840" spans="10:12" ht="15" customHeight="1" x14ac:dyDescent="0.25">
      <c r="J840" s="23"/>
      <c r="K840" s="23"/>
      <c r="L840" s="23"/>
    </row>
    <row r="841" spans="10:12" ht="15" customHeight="1" x14ac:dyDescent="0.25">
      <c r="J841" s="23"/>
      <c r="K841" s="23"/>
      <c r="L841" s="23"/>
    </row>
    <row r="842" spans="10:12" ht="15" customHeight="1" x14ac:dyDescent="0.25">
      <c r="J842" s="23"/>
      <c r="K842" s="23"/>
      <c r="L842" s="23"/>
    </row>
    <row r="843" spans="10:12" ht="15" customHeight="1" x14ac:dyDescent="0.25">
      <c r="J843" s="23"/>
      <c r="K843" s="23"/>
      <c r="L843" s="23"/>
    </row>
    <row r="844" spans="10:12" ht="15" customHeight="1" x14ac:dyDescent="0.25">
      <c r="J844" s="23"/>
      <c r="K844" s="23"/>
      <c r="L844" s="23"/>
    </row>
    <row r="845" spans="10:12" ht="15" customHeight="1" x14ac:dyDescent="0.25">
      <c r="J845" s="23"/>
      <c r="K845" s="23"/>
      <c r="L845" s="23"/>
    </row>
    <row r="846" spans="10:12" ht="15" customHeight="1" x14ac:dyDescent="0.25">
      <c r="J846" s="23"/>
      <c r="K846" s="23"/>
      <c r="L846" s="23"/>
    </row>
    <row r="847" spans="10:12" ht="15" customHeight="1" x14ac:dyDescent="0.25">
      <c r="J847" s="23"/>
      <c r="K847" s="23"/>
      <c r="L847" s="23"/>
    </row>
    <row r="848" spans="10:12" ht="15" customHeight="1" x14ac:dyDescent="0.25">
      <c r="J848" s="23"/>
      <c r="K848" s="23"/>
      <c r="L848" s="23"/>
    </row>
    <row r="849" spans="10:12" ht="15" customHeight="1" x14ac:dyDescent="0.25">
      <c r="J849" s="23"/>
      <c r="K849" s="23"/>
      <c r="L849" s="23"/>
    </row>
    <row r="850" spans="10:12" ht="15" customHeight="1" x14ac:dyDescent="0.25">
      <c r="J850" s="23"/>
      <c r="K850" s="23"/>
      <c r="L850" s="23"/>
    </row>
    <row r="851" spans="10:12" ht="15" customHeight="1" x14ac:dyDescent="0.25">
      <c r="J851" s="23"/>
      <c r="K851" s="23"/>
      <c r="L851" s="23"/>
    </row>
    <row r="852" spans="10:12" ht="15" customHeight="1" x14ac:dyDescent="0.25">
      <c r="J852" s="23"/>
      <c r="K852" s="23"/>
      <c r="L852" s="23"/>
    </row>
    <row r="853" spans="10:12" ht="15" customHeight="1" x14ac:dyDescent="0.25">
      <c r="J853" s="23"/>
      <c r="K853" s="23"/>
      <c r="L853" s="23"/>
    </row>
    <row r="854" spans="10:12" ht="15" customHeight="1" x14ac:dyDescent="0.25">
      <c r="J854" s="23"/>
      <c r="K854" s="23"/>
      <c r="L854" s="23"/>
    </row>
    <row r="855" spans="10:12" ht="15" customHeight="1" x14ac:dyDescent="0.25">
      <c r="J855" s="23"/>
      <c r="K855" s="23"/>
      <c r="L855" s="23"/>
    </row>
    <row r="856" spans="10:12" ht="15" customHeight="1" x14ac:dyDescent="0.25">
      <c r="J856" s="23"/>
      <c r="K856" s="23"/>
      <c r="L856" s="23"/>
    </row>
    <row r="857" spans="10:12" ht="15" customHeight="1" x14ac:dyDescent="0.25">
      <c r="J857" s="23"/>
      <c r="K857" s="23"/>
      <c r="L857" s="23"/>
    </row>
    <row r="858" spans="10:12" ht="15" customHeight="1" x14ac:dyDescent="0.25">
      <c r="J858" s="23"/>
      <c r="K858" s="23"/>
      <c r="L858" s="23"/>
    </row>
    <row r="859" spans="10:12" ht="15" customHeight="1" x14ac:dyDescent="0.25">
      <c r="J859" s="23"/>
      <c r="K859" s="23"/>
      <c r="L859" s="23"/>
    </row>
    <row r="860" spans="10:12" ht="15" customHeight="1" x14ac:dyDescent="0.25">
      <c r="J860" s="23"/>
      <c r="K860" s="23"/>
      <c r="L860" s="23"/>
    </row>
    <row r="861" spans="10:12" ht="15" customHeight="1" x14ac:dyDescent="0.25">
      <c r="J861" s="23"/>
      <c r="K861" s="23"/>
      <c r="L861" s="23"/>
    </row>
    <row r="862" spans="10:12" ht="15" customHeight="1" x14ac:dyDescent="0.25">
      <c r="J862" s="23"/>
      <c r="K862" s="23"/>
      <c r="L862" s="23"/>
    </row>
    <row r="863" spans="10:12" ht="15" customHeight="1" x14ac:dyDescent="0.25">
      <c r="J863" s="23"/>
      <c r="K863" s="23"/>
      <c r="L863" s="23"/>
    </row>
    <row r="864" spans="10:12" ht="15" customHeight="1" x14ac:dyDescent="0.25">
      <c r="J864" s="23"/>
      <c r="K864" s="23"/>
      <c r="L864" s="23"/>
    </row>
    <row r="865" spans="10:12" ht="15" customHeight="1" x14ac:dyDescent="0.25">
      <c r="J865" s="23"/>
      <c r="K865" s="23"/>
      <c r="L865" s="23"/>
    </row>
    <row r="866" spans="10:12" ht="15" customHeight="1" x14ac:dyDescent="0.25">
      <c r="J866" s="23"/>
      <c r="K866" s="23"/>
      <c r="L866" s="23"/>
    </row>
    <row r="867" spans="10:12" ht="15" customHeight="1" x14ac:dyDescent="0.25">
      <c r="J867" s="23"/>
      <c r="K867" s="23"/>
      <c r="L867" s="23"/>
    </row>
    <row r="868" spans="10:12" ht="15" customHeight="1" x14ac:dyDescent="0.25">
      <c r="J868" s="23"/>
      <c r="K868" s="23"/>
      <c r="L868" s="23"/>
    </row>
    <row r="869" spans="10:12" ht="15" customHeight="1" x14ac:dyDescent="0.25">
      <c r="J869" s="23"/>
      <c r="K869" s="23"/>
      <c r="L869" s="23"/>
    </row>
    <row r="870" spans="10:12" ht="15" customHeight="1" x14ac:dyDescent="0.25">
      <c r="J870" s="23"/>
      <c r="K870" s="23"/>
      <c r="L870" s="23"/>
    </row>
    <row r="871" spans="10:12" ht="15" customHeight="1" x14ac:dyDescent="0.25">
      <c r="J871" s="23"/>
      <c r="K871" s="23"/>
      <c r="L871" s="23"/>
    </row>
    <row r="872" spans="10:12" ht="15" customHeight="1" x14ac:dyDescent="0.25">
      <c r="J872" s="23"/>
      <c r="K872" s="23"/>
      <c r="L872" s="23"/>
    </row>
    <row r="873" spans="10:12" ht="15" customHeight="1" x14ac:dyDescent="0.25">
      <c r="J873" s="23"/>
      <c r="K873" s="23"/>
      <c r="L873" s="23"/>
    </row>
    <row r="874" spans="10:12" ht="15" customHeight="1" x14ac:dyDescent="0.25">
      <c r="J874" s="23"/>
      <c r="K874" s="23"/>
      <c r="L874" s="23"/>
    </row>
    <row r="875" spans="10:12" ht="15" customHeight="1" x14ac:dyDescent="0.25">
      <c r="J875" s="23"/>
      <c r="K875" s="23"/>
      <c r="L875" s="23"/>
    </row>
    <row r="876" spans="10:12" ht="15" customHeight="1" x14ac:dyDescent="0.25">
      <c r="J876" s="23"/>
      <c r="K876" s="23"/>
      <c r="L876" s="23"/>
    </row>
    <row r="877" spans="10:12" ht="15" customHeight="1" x14ac:dyDescent="0.25">
      <c r="J877" s="23"/>
      <c r="K877" s="23"/>
      <c r="L877" s="23"/>
    </row>
    <row r="878" spans="10:12" ht="15" customHeight="1" x14ac:dyDescent="0.25">
      <c r="J878" s="23"/>
      <c r="K878" s="23"/>
      <c r="L878" s="23"/>
    </row>
    <row r="879" spans="10:12" ht="15" customHeight="1" x14ac:dyDescent="0.25">
      <c r="J879" s="23"/>
      <c r="K879" s="23"/>
      <c r="L879" s="23"/>
    </row>
    <row r="880" spans="10:12" ht="15" customHeight="1" x14ac:dyDescent="0.25">
      <c r="J880" s="23"/>
      <c r="K880" s="23"/>
      <c r="L880" s="23"/>
    </row>
    <row r="881" spans="10:12" ht="15" customHeight="1" x14ac:dyDescent="0.25">
      <c r="J881" s="23"/>
      <c r="K881" s="23"/>
      <c r="L881" s="23"/>
    </row>
    <row r="882" spans="10:12" ht="15" customHeight="1" x14ac:dyDescent="0.25">
      <c r="J882" s="23"/>
      <c r="K882" s="23"/>
      <c r="L882" s="23"/>
    </row>
    <row r="883" spans="10:12" ht="15" customHeight="1" x14ac:dyDescent="0.25">
      <c r="J883" s="23"/>
      <c r="K883" s="23"/>
      <c r="L883" s="23"/>
    </row>
    <row r="884" spans="10:12" ht="15" customHeight="1" x14ac:dyDescent="0.25">
      <c r="J884" s="23"/>
      <c r="K884" s="23"/>
      <c r="L884" s="23"/>
    </row>
    <row r="885" spans="10:12" ht="15" customHeight="1" x14ac:dyDescent="0.25">
      <c r="J885" s="23"/>
      <c r="K885" s="23"/>
      <c r="L885" s="23"/>
    </row>
    <row r="886" spans="10:12" ht="15" customHeight="1" x14ac:dyDescent="0.25">
      <c r="J886" s="23"/>
      <c r="K886" s="23"/>
      <c r="L886" s="23"/>
    </row>
    <row r="887" spans="10:12" ht="15" customHeight="1" x14ac:dyDescent="0.25">
      <c r="J887" s="23"/>
      <c r="K887" s="23"/>
      <c r="L887" s="23"/>
    </row>
    <row r="888" spans="10:12" ht="15" customHeight="1" x14ac:dyDescent="0.25">
      <c r="J888" s="23"/>
      <c r="K888" s="23"/>
      <c r="L888" s="23"/>
    </row>
    <row r="889" spans="10:12" ht="15" customHeight="1" x14ac:dyDescent="0.25">
      <c r="J889" s="23"/>
      <c r="K889" s="23"/>
      <c r="L889" s="23"/>
    </row>
    <row r="890" spans="10:12" ht="15" customHeight="1" x14ac:dyDescent="0.25">
      <c r="J890" s="23"/>
      <c r="K890" s="23"/>
      <c r="L890" s="23"/>
    </row>
    <row r="891" spans="10:12" ht="15" customHeight="1" x14ac:dyDescent="0.25">
      <c r="J891" s="23"/>
      <c r="K891" s="23"/>
      <c r="L891" s="23"/>
    </row>
    <row r="892" spans="10:12" ht="15" customHeight="1" x14ac:dyDescent="0.25">
      <c r="J892" s="23"/>
      <c r="K892" s="23"/>
      <c r="L892" s="23"/>
    </row>
    <row r="893" spans="10:12" ht="15" customHeight="1" x14ac:dyDescent="0.25">
      <c r="J893" s="23"/>
      <c r="K893" s="23"/>
      <c r="L893" s="23"/>
    </row>
    <row r="894" spans="10:12" ht="15" customHeight="1" x14ac:dyDescent="0.25">
      <c r="J894" s="23"/>
      <c r="K894" s="23"/>
      <c r="L894" s="23"/>
    </row>
    <row r="895" spans="10:12" ht="15" customHeight="1" x14ac:dyDescent="0.25">
      <c r="J895" s="23"/>
      <c r="K895" s="23"/>
      <c r="L895" s="23"/>
    </row>
    <row r="896" spans="10:12" ht="15" customHeight="1" x14ac:dyDescent="0.25">
      <c r="J896" s="23"/>
      <c r="K896" s="23"/>
      <c r="L896" s="23"/>
    </row>
    <row r="897" spans="10:12" ht="15" customHeight="1" x14ac:dyDescent="0.25">
      <c r="J897" s="23"/>
      <c r="K897" s="23"/>
      <c r="L897" s="23"/>
    </row>
    <row r="898" spans="10:12" ht="15" customHeight="1" x14ac:dyDescent="0.25">
      <c r="J898" s="23"/>
      <c r="K898" s="23"/>
      <c r="L898" s="23"/>
    </row>
    <row r="899" spans="10:12" ht="15" customHeight="1" x14ac:dyDescent="0.25">
      <c r="J899" s="23"/>
      <c r="K899" s="23"/>
      <c r="L899" s="23"/>
    </row>
    <row r="900" spans="10:12" ht="15" customHeight="1" x14ac:dyDescent="0.25">
      <c r="J900" s="23"/>
      <c r="K900" s="23"/>
      <c r="L900" s="23"/>
    </row>
    <row r="901" spans="10:12" ht="15" customHeight="1" x14ac:dyDescent="0.25">
      <c r="J901" s="23"/>
      <c r="K901" s="23"/>
      <c r="L901" s="23"/>
    </row>
    <row r="902" spans="10:12" ht="15" customHeight="1" x14ac:dyDescent="0.25">
      <c r="J902" s="23"/>
      <c r="K902" s="23"/>
      <c r="L902" s="23"/>
    </row>
    <row r="903" spans="10:12" ht="15" customHeight="1" x14ac:dyDescent="0.25">
      <c r="J903" s="23"/>
      <c r="K903" s="23"/>
      <c r="L903" s="23"/>
    </row>
    <row r="904" spans="10:12" ht="15" customHeight="1" x14ac:dyDescent="0.25">
      <c r="J904" s="23"/>
      <c r="K904" s="23"/>
      <c r="L904" s="23"/>
    </row>
    <row r="905" spans="10:12" ht="15" customHeight="1" x14ac:dyDescent="0.25">
      <c r="J905" s="23"/>
      <c r="K905" s="23"/>
      <c r="L905" s="23"/>
    </row>
    <row r="906" spans="10:12" ht="15" customHeight="1" x14ac:dyDescent="0.25">
      <c r="J906" s="23"/>
      <c r="K906" s="23"/>
      <c r="L906" s="23"/>
    </row>
    <row r="907" spans="10:12" ht="15" customHeight="1" x14ac:dyDescent="0.25">
      <c r="J907" s="23"/>
      <c r="K907" s="23"/>
      <c r="L907" s="23"/>
    </row>
    <row r="908" spans="10:12" ht="15" customHeight="1" x14ac:dyDescent="0.25">
      <c r="J908" s="23"/>
      <c r="K908" s="23"/>
      <c r="L908" s="23"/>
    </row>
    <row r="909" spans="10:12" ht="15" customHeight="1" x14ac:dyDescent="0.25">
      <c r="J909" s="23"/>
      <c r="K909" s="23"/>
      <c r="L909" s="23"/>
    </row>
    <row r="910" spans="10:12" ht="15" customHeight="1" x14ac:dyDescent="0.25">
      <c r="J910" s="23"/>
      <c r="K910" s="23"/>
      <c r="L910" s="23"/>
    </row>
    <row r="911" spans="10:12" ht="15" customHeight="1" x14ac:dyDescent="0.25">
      <c r="J911" s="23"/>
      <c r="K911" s="23"/>
      <c r="L911" s="23"/>
    </row>
    <row r="912" spans="10:12" ht="15" customHeight="1" x14ac:dyDescent="0.25">
      <c r="J912" s="23"/>
      <c r="K912" s="23"/>
      <c r="L912" s="23"/>
    </row>
    <row r="913" spans="10:12" ht="15" customHeight="1" x14ac:dyDescent="0.25">
      <c r="J913" s="23"/>
      <c r="K913" s="23"/>
      <c r="L913" s="23"/>
    </row>
    <row r="914" spans="10:12" ht="15" customHeight="1" x14ac:dyDescent="0.25">
      <c r="J914" s="23"/>
      <c r="K914" s="23"/>
      <c r="L914" s="23"/>
    </row>
    <row r="915" spans="10:12" ht="15" customHeight="1" x14ac:dyDescent="0.25">
      <c r="J915" s="23"/>
      <c r="K915" s="23"/>
      <c r="L915" s="23"/>
    </row>
    <row r="916" spans="10:12" ht="15" customHeight="1" x14ac:dyDescent="0.25">
      <c r="J916" s="23"/>
      <c r="K916" s="23"/>
      <c r="L916" s="23"/>
    </row>
    <row r="917" spans="10:12" ht="15" customHeight="1" x14ac:dyDescent="0.25">
      <c r="J917" s="23"/>
      <c r="K917" s="23"/>
      <c r="L917" s="23"/>
    </row>
    <row r="918" spans="10:12" ht="15" customHeight="1" x14ac:dyDescent="0.25">
      <c r="J918" s="23"/>
      <c r="K918" s="23"/>
      <c r="L918" s="23"/>
    </row>
    <row r="919" spans="10:12" ht="15" customHeight="1" x14ac:dyDescent="0.25">
      <c r="J919" s="23"/>
      <c r="K919" s="23"/>
      <c r="L919" s="23"/>
    </row>
    <row r="920" spans="10:12" ht="15" customHeight="1" x14ac:dyDescent="0.25">
      <c r="J920" s="23"/>
      <c r="K920" s="23"/>
      <c r="L920" s="23"/>
    </row>
    <row r="921" spans="10:12" ht="15" customHeight="1" x14ac:dyDescent="0.25">
      <c r="J921" s="23"/>
      <c r="K921" s="23"/>
      <c r="L921" s="23"/>
    </row>
    <row r="922" spans="10:12" ht="15" customHeight="1" x14ac:dyDescent="0.25">
      <c r="J922" s="23"/>
      <c r="K922" s="23"/>
      <c r="L922" s="23"/>
    </row>
    <row r="923" spans="10:12" ht="15" customHeight="1" x14ac:dyDescent="0.25">
      <c r="J923" s="23"/>
      <c r="K923" s="23"/>
      <c r="L923" s="23"/>
    </row>
    <row r="924" spans="10:12" ht="15" customHeight="1" x14ac:dyDescent="0.25">
      <c r="J924" s="23"/>
      <c r="K924" s="23"/>
      <c r="L924" s="23"/>
    </row>
    <row r="925" spans="10:12" ht="15" customHeight="1" x14ac:dyDescent="0.25">
      <c r="J925" s="23"/>
      <c r="K925" s="23"/>
      <c r="L925" s="23"/>
    </row>
    <row r="926" spans="10:12" ht="15" customHeight="1" x14ac:dyDescent="0.25">
      <c r="J926" s="23"/>
      <c r="K926" s="23"/>
      <c r="L926" s="23"/>
    </row>
    <row r="927" spans="10:12" ht="15" customHeight="1" x14ac:dyDescent="0.25">
      <c r="J927" s="23"/>
      <c r="K927" s="23"/>
      <c r="L927" s="23"/>
    </row>
    <row r="928" spans="10:12" ht="15" customHeight="1" x14ac:dyDescent="0.25">
      <c r="J928" s="23"/>
      <c r="K928" s="23"/>
      <c r="L928" s="23"/>
    </row>
    <row r="929" spans="10:12" ht="15" customHeight="1" x14ac:dyDescent="0.25">
      <c r="J929" s="23"/>
      <c r="K929" s="23"/>
      <c r="L929" s="23"/>
    </row>
    <row r="930" spans="10:12" ht="15" customHeight="1" x14ac:dyDescent="0.25">
      <c r="J930" s="23"/>
      <c r="K930" s="23"/>
      <c r="L930" s="23"/>
    </row>
    <row r="931" spans="10:12" ht="15" customHeight="1" x14ac:dyDescent="0.25">
      <c r="J931" s="23"/>
      <c r="K931" s="23"/>
      <c r="L931" s="23"/>
    </row>
    <row r="932" spans="10:12" ht="15" customHeight="1" x14ac:dyDescent="0.25">
      <c r="J932" s="23"/>
      <c r="K932" s="23"/>
      <c r="L932" s="23"/>
    </row>
    <row r="933" spans="10:12" ht="15" customHeight="1" x14ac:dyDescent="0.25">
      <c r="J933" s="23"/>
      <c r="K933" s="23"/>
      <c r="L933" s="23"/>
    </row>
    <row r="934" spans="10:12" ht="15" customHeight="1" x14ac:dyDescent="0.25">
      <c r="J934" s="23"/>
      <c r="K934" s="23"/>
      <c r="L934" s="23"/>
    </row>
    <row r="935" spans="10:12" ht="15" customHeight="1" x14ac:dyDescent="0.25">
      <c r="J935" s="23"/>
      <c r="K935" s="23"/>
      <c r="L935" s="23"/>
    </row>
    <row r="936" spans="10:12" ht="15" customHeight="1" x14ac:dyDescent="0.25">
      <c r="J936" s="23"/>
      <c r="K936" s="23"/>
      <c r="L936" s="23"/>
    </row>
    <row r="937" spans="10:12" ht="15" customHeight="1" x14ac:dyDescent="0.25">
      <c r="J937" s="23"/>
      <c r="K937" s="23"/>
      <c r="L937" s="23"/>
    </row>
    <row r="938" spans="10:12" ht="15" customHeight="1" x14ac:dyDescent="0.25">
      <c r="J938" s="23"/>
      <c r="K938" s="23"/>
      <c r="L938" s="23"/>
    </row>
    <row r="939" spans="10:12" ht="15" customHeight="1" x14ac:dyDescent="0.25">
      <c r="J939" s="23"/>
      <c r="K939" s="23"/>
      <c r="L939" s="23"/>
    </row>
    <row r="940" spans="10:12" ht="15" customHeight="1" x14ac:dyDescent="0.25">
      <c r="J940" s="23"/>
      <c r="K940" s="23"/>
      <c r="L940" s="23"/>
    </row>
    <row r="941" spans="10:12" ht="15" customHeight="1" x14ac:dyDescent="0.25">
      <c r="J941" s="23"/>
      <c r="K941" s="23"/>
      <c r="L941" s="23"/>
    </row>
    <row r="942" spans="10:12" ht="15" customHeight="1" x14ac:dyDescent="0.25">
      <c r="J942" s="23"/>
      <c r="K942" s="23"/>
      <c r="L942" s="23"/>
    </row>
    <row r="943" spans="10:12" ht="15" customHeight="1" x14ac:dyDescent="0.25">
      <c r="J943" s="23"/>
      <c r="K943" s="23"/>
      <c r="L943" s="23"/>
    </row>
    <row r="944" spans="10:12" ht="15" customHeight="1" x14ac:dyDescent="0.25">
      <c r="J944" s="23"/>
      <c r="K944" s="23"/>
      <c r="L944" s="23"/>
    </row>
    <row r="945" spans="10:12" ht="15" customHeight="1" x14ac:dyDescent="0.25">
      <c r="J945" s="23"/>
      <c r="K945" s="23"/>
      <c r="L945" s="23"/>
    </row>
    <row r="946" spans="10:12" ht="15" customHeight="1" x14ac:dyDescent="0.25">
      <c r="J946" s="23"/>
      <c r="K946" s="23"/>
      <c r="L946" s="23"/>
    </row>
    <row r="947" spans="10:12" ht="15" customHeight="1" x14ac:dyDescent="0.25">
      <c r="J947" s="23"/>
      <c r="K947" s="23"/>
      <c r="L947" s="23"/>
    </row>
    <row r="948" spans="10:12" ht="15" customHeight="1" x14ac:dyDescent="0.25">
      <c r="J948" s="23"/>
      <c r="K948" s="23"/>
      <c r="L948" s="23"/>
    </row>
    <row r="949" spans="10:12" ht="15" customHeight="1" x14ac:dyDescent="0.25">
      <c r="J949" s="23"/>
      <c r="K949" s="23"/>
      <c r="L949" s="23"/>
    </row>
    <row r="950" spans="10:12" ht="15" customHeight="1" x14ac:dyDescent="0.25">
      <c r="J950" s="23"/>
      <c r="K950" s="23"/>
      <c r="L950" s="23"/>
    </row>
    <row r="951" spans="10:12" ht="15" customHeight="1" x14ac:dyDescent="0.25">
      <c r="J951" s="23"/>
      <c r="K951" s="23"/>
      <c r="L951" s="23"/>
    </row>
    <row r="952" spans="10:12" ht="15" customHeight="1" x14ac:dyDescent="0.25">
      <c r="J952" s="23"/>
      <c r="K952" s="23"/>
      <c r="L952" s="23"/>
    </row>
    <row r="953" spans="10:12" ht="15" customHeight="1" x14ac:dyDescent="0.25">
      <c r="J953" s="23"/>
      <c r="K953" s="23"/>
      <c r="L953" s="23"/>
    </row>
    <row r="954" spans="10:12" ht="15" customHeight="1" x14ac:dyDescent="0.25">
      <c r="J954" s="23"/>
      <c r="K954" s="23"/>
      <c r="L954" s="23"/>
    </row>
    <row r="955" spans="10:12" ht="15" customHeight="1" x14ac:dyDescent="0.25">
      <c r="J955" s="23"/>
      <c r="K955" s="23"/>
      <c r="L955" s="23"/>
    </row>
    <row r="956" spans="10:12" ht="15" customHeight="1" x14ac:dyDescent="0.25">
      <c r="J956" s="23"/>
      <c r="K956" s="23"/>
      <c r="L956" s="23"/>
    </row>
    <row r="957" spans="10:12" ht="15" customHeight="1" x14ac:dyDescent="0.25">
      <c r="J957" s="23"/>
      <c r="K957" s="23"/>
      <c r="L957" s="23"/>
    </row>
    <row r="958" spans="10:12" ht="15" customHeight="1" x14ac:dyDescent="0.25">
      <c r="J958" s="23"/>
      <c r="K958" s="23"/>
      <c r="L958" s="23"/>
    </row>
    <row r="959" spans="10:12" ht="15" customHeight="1" x14ac:dyDescent="0.25">
      <c r="J959" s="23"/>
      <c r="K959" s="23"/>
      <c r="L959" s="23"/>
    </row>
    <row r="960" spans="10:12" ht="15" customHeight="1" x14ac:dyDescent="0.25">
      <c r="J960" s="23"/>
      <c r="K960" s="23"/>
      <c r="L960" s="23"/>
    </row>
    <row r="961" spans="10:12" ht="15" customHeight="1" x14ac:dyDescent="0.25">
      <c r="J961" s="23"/>
      <c r="K961" s="23"/>
      <c r="L961" s="23"/>
    </row>
    <row r="962" spans="10:12" ht="15" customHeight="1" x14ac:dyDescent="0.25">
      <c r="J962" s="23"/>
      <c r="K962" s="23"/>
      <c r="L962" s="23"/>
    </row>
    <row r="963" spans="10:12" ht="15" customHeight="1" x14ac:dyDescent="0.25">
      <c r="J963" s="23"/>
      <c r="K963" s="23"/>
      <c r="L963" s="23"/>
    </row>
    <row r="964" spans="10:12" ht="15" customHeight="1" x14ac:dyDescent="0.25">
      <c r="J964" s="23"/>
      <c r="K964" s="23"/>
      <c r="L964" s="23"/>
    </row>
    <row r="965" spans="10:12" ht="15" customHeight="1" x14ac:dyDescent="0.25">
      <c r="J965" s="23"/>
      <c r="K965" s="23"/>
      <c r="L965" s="23"/>
    </row>
    <row r="966" spans="10:12" ht="15" customHeight="1" x14ac:dyDescent="0.25">
      <c r="J966" s="23"/>
      <c r="K966" s="23"/>
      <c r="L966" s="23"/>
    </row>
    <row r="967" spans="10:12" ht="15" customHeight="1" x14ac:dyDescent="0.25">
      <c r="J967" s="23"/>
      <c r="K967" s="23"/>
      <c r="L967" s="23"/>
    </row>
    <row r="968" spans="10:12" ht="15" customHeight="1" x14ac:dyDescent="0.25">
      <c r="J968" s="23"/>
      <c r="K968" s="23"/>
      <c r="L968" s="23"/>
    </row>
    <row r="969" spans="10:12" ht="15" customHeight="1" x14ac:dyDescent="0.25">
      <c r="J969" s="23"/>
      <c r="K969" s="23"/>
      <c r="L969" s="23"/>
    </row>
    <row r="970" spans="10:12" ht="15" customHeight="1" x14ac:dyDescent="0.25">
      <c r="J970" s="23"/>
      <c r="K970" s="23"/>
      <c r="L970" s="23"/>
    </row>
    <row r="971" spans="10:12" ht="15" customHeight="1" x14ac:dyDescent="0.25">
      <c r="J971" s="23"/>
      <c r="K971" s="23"/>
      <c r="L971" s="23"/>
    </row>
    <row r="972" spans="10:12" ht="15" customHeight="1" x14ac:dyDescent="0.25">
      <c r="J972" s="23"/>
      <c r="K972" s="23"/>
      <c r="L972" s="23"/>
    </row>
    <row r="973" spans="10:12" ht="15" customHeight="1" x14ac:dyDescent="0.25">
      <c r="J973" s="23"/>
      <c r="K973" s="23"/>
      <c r="L973" s="23"/>
    </row>
    <row r="974" spans="10:12" ht="15" customHeight="1" x14ac:dyDescent="0.25">
      <c r="J974" s="23"/>
      <c r="K974" s="23"/>
      <c r="L974" s="23"/>
    </row>
    <row r="975" spans="10:12" ht="15" customHeight="1" x14ac:dyDescent="0.25">
      <c r="J975" s="23"/>
      <c r="K975" s="23"/>
      <c r="L975" s="23"/>
    </row>
    <row r="976" spans="10:12" ht="15" customHeight="1" x14ac:dyDescent="0.25">
      <c r="J976" s="23"/>
      <c r="K976" s="23"/>
      <c r="L976" s="23"/>
    </row>
    <row r="977" spans="10:12" ht="15" customHeight="1" x14ac:dyDescent="0.25">
      <c r="J977" s="23"/>
      <c r="K977" s="23"/>
      <c r="L977" s="23"/>
    </row>
    <row r="978" spans="10:12" ht="15" customHeight="1" x14ac:dyDescent="0.25">
      <c r="J978" s="23"/>
      <c r="K978" s="23"/>
      <c r="L978" s="23"/>
    </row>
    <row r="979" spans="10:12" ht="15" customHeight="1" x14ac:dyDescent="0.25">
      <c r="J979" s="23"/>
      <c r="K979" s="23"/>
      <c r="L979" s="23"/>
    </row>
    <row r="980" spans="10:12" ht="15" customHeight="1" x14ac:dyDescent="0.25">
      <c r="J980" s="23"/>
      <c r="K980" s="23"/>
      <c r="L980" s="23"/>
    </row>
    <row r="981" spans="10:12" ht="15" customHeight="1" x14ac:dyDescent="0.25">
      <c r="J981" s="23"/>
      <c r="K981" s="23"/>
      <c r="L981" s="23"/>
    </row>
    <row r="982" spans="10:12" ht="15" customHeight="1" x14ac:dyDescent="0.25">
      <c r="J982" s="23"/>
      <c r="K982" s="23"/>
      <c r="L982" s="23"/>
    </row>
    <row r="983" spans="10:12" ht="15" customHeight="1" x14ac:dyDescent="0.25">
      <c r="J983" s="23"/>
      <c r="K983" s="23"/>
      <c r="L983" s="23"/>
    </row>
    <row r="984" spans="10:12" ht="15" customHeight="1" x14ac:dyDescent="0.25">
      <c r="J984" s="23"/>
      <c r="K984" s="23"/>
      <c r="L984" s="23"/>
    </row>
    <row r="985" spans="10:12" ht="15" customHeight="1" x14ac:dyDescent="0.25">
      <c r="J985" s="23"/>
      <c r="K985" s="23"/>
      <c r="L985" s="23"/>
    </row>
    <row r="986" spans="10:12" ht="15" customHeight="1" x14ac:dyDescent="0.25">
      <c r="J986" s="23"/>
      <c r="K986" s="23"/>
      <c r="L986" s="23"/>
    </row>
    <row r="987" spans="10:12" ht="15" customHeight="1" x14ac:dyDescent="0.25">
      <c r="J987" s="23"/>
      <c r="K987" s="23"/>
      <c r="L987" s="23"/>
    </row>
    <row r="988" spans="10:12" ht="15" customHeight="1" x14ac:dyDescent="0.25">
      <c r="J988" s="23"/>
      <c r="K988" s="23"/>
      <c r="L988" s="23"/>
    </row>
    <row r="989" spans="10:12" ht="15" customHeight="1" x14ac:dyDescent="0.25">
      <c r="J989" s="23"/>
      <c r="K989" s="23"/>
      <c r="L989" s="23"/>
    </row>
    <row r="990" spans="10:12" ht="15" customHeight="1" x14ac:dyDescent="0.25">
      <c r="J990" s="23"/>
      <c r="K990" s="23"/>
      <c r="L990" s="23"/>
    </row>
    <row r="991" spans="10:12" ht="15" customHeight="1" x14ac:dyDescent="0.25">
      <c r="J991" s="23"/>
      <c r="K991" s="23"/>
      <c r="L991" s="23"/>
    </row>
    <row r="992" spans="10:12" ht="15" customHeight="1" x14ac:dyDescent="0.25">
      <c r="J992" s="23"/>
      <c r="K992" s="23"/>
      <c r="L992" s="23"/>
    </row>
    <row r="993" spans="10:12" ht="15" customHeight="1" x14ac:dyDescent="0.25">
      <c r="J993" s="23"/>
      <c r="K993" s="23"/>
      <c r="L993" s="23"/>
    </row>
    <row r="994" spans="10:12" ht="15" customHeight="1" x14ac:dyDescent="0.25">
      <c r="J994" s="23"/>
      <c r="K994" s="23"/>
      <c r="L994" s="23"/>
    </row>
    <row r="995" spans="10:12" ht="15" customHeight="1" x14ac:dyDescent="0.25">
      <c r="J995" s="23"/>
      <c r="K995" s="23"/>
      <c r="L995" s="23"/>
    </row>
    <row r="996" spans="10:12" ht="15" customHeight="1" x14ac:dyDescent="0.25">
      <c r="J996" s="23"/>
      <c r="K996" s="23"/>
      <c r="L996" s="23"/>
    </row>
    <row r="997" spans="10:12" ht="15" customHeight="1" x14ac:dyDescent="0.25">
      <c r="J997" s="23"/>
      <c r="K997" s="23"/>
      <c r="L997" s="23"/>
    </row>
    <row r="998" spans="10:12" ht="15" customHeight="1" x14ac:dyDescent="0.25">
      <c r="J998" s="23"/>
      <c r="K998" s="23"/>
      <c r="L998" s="23"/>
    </row>
    <row r="999" spans="10:12" ht="15" customHeight="1" x14ac:dyDescent="0.25">
      <c r="J999" s="23"/>
      <c r="K999" s="23"/>
      <c r="L999" s="23"/>
    </row>
    <row r="1000" spans="10:12" ht="15" customHeight="1" x14ac:dyDescent="0.25">
      <c r="J1000" s="23"/>
      <c r="K1000" s="23"/>
      <c r="L1000" s="23"/>
    </row>
    <row r="1001" spans="10:12" ht="15" customHeight="1" x14ac:dyDescent="0.25">
      <c r="J1001" s="23"/>
      <c r="K1001" s="23"/>
      <c r="L1001" s="23"/>
    </row>
    <row r="1002" spans="10:12" ht="15" customHeight="1" x14ac:dyDescent="0.25">
      <c r="J1002" s="23"/>
      <c r="K1002" s="23"/>
      <c r="L1002" s="23"/>
    </row>
    <row r="1003" spans="10:12" ht="15" customHeight="1" x14ac:dyDescent="0.25">
      <c r="J1003" s="23"/>
      <c r="K1003" s="23"/>
      <c r="L1003" s="23"/>
    </row>
    <row r="1004" spans="10:12" ht="15" customHeight="1" x14ac:dyDescent="0.25">
      <c r="J1004" s="23"/>
      <c r="K1004" s="23"/>
      <c r="L1004" s="23"/>
    </row>
    <row r="1005" spans="10:12" ht="15" customHeight="1" x14ac:dyDescent="0.25">
      <c r="J1005" s="23"/>
      <c r="K1005" s="23"/>
      <c r="L1005" s="23"/>
    </row>
    <row r="1006" spans="10:12" ht="15" customHeight="1" x14ac:dyDescent="0.25">
      <c r="J1006" s="23"/>
      <c r="K1006" s="23"/>
      <c r="L1006" s="23"/>
    </row>
    <row r="1007" spans="10:12" ht="15" customHeight="1" x14ac:dyDescent="0.25">
      <c r="J1007" s="23"/>
      <c r="K1007" s="23"/>
      <c r="L1007" s="23"/>
    </row>
    <row r="1008" spans="10:12" ht="15" customHeight="1" x14ac:dyDescent="0.25">
      <c r="J1008" s="23"/>
      <c r="K1008" s="23"/>
      <c r="L1008" s="23"/>
    </row>
    <row r="1009" spans="10:12" ht="15" customHeight="1" x14ac:dyDescent="0.25">
      <c r="J1009" s="23"/>
      <c r="K1009" s="23"/>
      <c r="L1009" s="23"/>
    </row>
    <row r="1010" spans="10:12" ht="15" customHeight="1" x14ac:dyDescent="0.25">
      <c r="J1010" s="23"/>
      <c r="K1010" s="23"/>
      <c r="L1010" s="23"/>
    </row>
    <row r="1011" spans="10:12" ht="15" customHeight="1" x14ac:dyDescent="0.25">
      <c r="J1011" s="23"/>
      <c r="K1011" s="23"/>
      <c r="L1011" s="23"/>
    </row>
    <row r="1012" spans="10:12" ht="15" customHeight="1" x14ac:dyDescent="0.25">
      <c r="J1012" s="23"/>
      <c r="K1012" s="23"/>
      <c r="L1012" s="23"/>
    </row>
    <row r="1013" spans="10:12" ht="15" customHeight="1" x14ac:dyDescent="0.25">
      <c r="J1013" s="23"/>
      <c r="K1013" s="23"/>
      <c r="L1013" s="23"/>
    </row>
    <row r="1014" spans="10:12" ht="15" customHeight="1" x14ac:dyDescent="0.25">
      <c r="J1014" s="23"/>
      <c r="K1014" s="23"/>
      <c r="L1014" s="23"/>
    </row>
    <row r="1015" spans="10:12" ht="15" customHeight="1" x14ac:dyDescent="0.25">
      <c r="J1015" s="23"/>
      <c r="K1015" s="23"/>
      <c r="L1015" s="23"/>
    </row>
    <row r="1016" spans="10:12" ht="15" customHeight="1" x14ac:dyDescent="0.25">
      <c r="J1016" s="23"/>
      <c r="K1016" s="23"/>
      <c r="L1016" s="23"/>
    </row>
    <row r="1017" spans="10:12" ht="15" customHeight="1" x14ac:dyDescent="0.25">
      <c r="J1017" s="23"/>
      <c r="K1017" s="23"/>
      <c r="L1017" s="23"/>
    </row>
    <row r="1018" spans="10:12" ht="15" customHeight="1" x14ac:dyDescent="0.25">
      <c r="J1018" s="23"/>
      <c r="K1018" s="23"/>
      <c r="L1018" s="23"/>
    </row>
    <row r="1019" spans="10:12" ht="15" customHeight="1" x14ac:dyDescent="0.25">
      <c r="J1019" s="23"/>
      <c r="K1019" s="23"/>
      <c r="L1019" s="23"/>
    </row>
    <row r="1020" spans="10:12" ht="15" customHeight="1" x14ac:dyDescent="0.25">
      <c r="J1020" s="23"/>
      <c r="K1020" s="23"/>
      <c r="L1020" s="23"/>
    </row>
    <row r="1021" spans="10:12" ht="15" customHeight="1" x14ac:dyDescent="0.25">
      <c r="J1021" s="23"/>
      <c r="K1021" s="23"/>
      <c r="L1021" s="23"/>
    </row>
    <row r="1022" spans="10:12" ht="15" customHeight="1" x14ac:dyDescent="0.25">
      <c r="J1022" s="23"/>
      <c r="K1022" s="23"/>
      <c r="L1022" s="23"/>
    </row>
    <row r="1023" spans="10:12" ht="15" customHeight="1" x14ac:dyDescent="0.25">
      <c r="J1023" s="23"/>
      <c r="K1023" s="23"/>
      <c r="L1023" s="23"/>
    </row>
    <row r="1024" spans="10:12" ht="15" customHeight="1" x14ac:dyDescent="0.25">
      <c r="J1024" s="23"/>
      <c r="K1024" s="23"/>
      <c r="L1024" s="23"/>
    </row>
    <row r="1025" spans="10:12" ht="15" customHeight="1" x14ac:dyDescent="0.25">
      <c r="J1025" s="23"/>
      <c r="K1025" s="23"/>
      <c r="L1025" s="23"/>
    </row>
    <row r="1026" spans="10:12" ht="15" customHeight="1" x14ac:dyDescent="0.25">
      <c r="J1026" s="23"/>
      <c r="K1026" s="23"/>
      <c r="L1026" s="23"/>
    </row>
    <row r="1027" spans="10:12" ht="15" customHeight="1" x14ac:dyDescent="0.25">
      <c r="J1027" s="23"/>
      <c r="K1027" s="23"/>
      <c r="L1027" s="23"/>
    </row>
    <row r="1028" spans="10:12" ht="15" customHeight="1" x14ac:dyDescent="0.25">
      <c r="J1028" s="23"/>
      <c r="K1028" s="23"/>
      <c r="L1028" s="23"/>
    </row>
    <row r="1029" spans="10:12" ht="15" customHeight="1" x14ac:dyDescent="0.25">
      <c r="J1029" s="23"/>
      <c r="K1029" s="23"/>
      <c r="L1029" s="23"/>
    </row>
    <row r="1030" spans="10:12" ht="15" customHeight="1" x14ac:dyDescent="0.25">
      <c r="J1030" s="23"/>
      <c r="K1030" s="23"/>
      <c r="L1030" s="23"/>
    </row>
    <row r="1031" spans="10:12" ht="15" customHeight="1" x14ac:dyDescent="0.25">
      <c r="J1031" s="23"/>
      <c r="K1031" s="23"/>
      <c r="L1031" s="23"/>
    </row>
    <row r="1032" spans="10:12" ht="15" customHeight="1" x14ac:dyDescent="0.25">
      <c r="J1032" s="23"/>
      <c r="K1032" s="23"/>
      <c r="L1032" s="23"/>
    </row>
    <row r="1033" spans="10:12" ht="15" customHeight="1" x14ac:dyDescent="0.25">
      <c r="J1033" s="23"/>
      <c r="K1033" s="23"/>
      <c r="L1033" s="23"/>
    </row>
    <row r="1034" spans="10:12" ht="15" customHeight="1" x14ac:dyDescent="0.25">
      <c r="J1034" s="23"/>
      <c r="K1034" s="23"/>
      <c r="L1034" s="23"/>
    </row>
    <row r="1035" spans="10:12" ht="15" customHeight="1" x14ac:dyDescent="0.25">
      <c r="J1035" s="23"/>
      <c r="K1035" s="23"/>
      <c r="L1035" s="23"/>
    </row>
    <row r="1036" spans="10:12" ht="15" customHeight="1" x14ac:dyDescent="0.25">
      <c r="J1036" s="23"/>
      <c r="K1036" s="23"/>
      <c r="L1036" s="23"/>
    </row>
    <row r="1037" spans="10:12" ht="15" customHeight="1" x14ac:dyDescent="0.25">
      <c r="J1037" s="23"/>
      <c r="K1037" s="23"/>
      <c r="L1037" s="23"/>
    </row>
    <row r="1038" spans="10:12" ht="15" customHeight="1" x14ac:dyDescent="0.25">
      <c r="J1038" s="23"/>
      <c r="K1038" s="23"/>
      <c r="L1038" s="23"/>
    </row>
    <row r="1039" spans="10:12" ht="15" customHeight="1" x14ac:dyDescent="0.25">
      <c r="J1039" s="23"/>
      <c r="K1039" s="23"/>
      <c r="L1039" s="23"/>
    </row>
    <row r="1040" spans="10:12" ht="15" customHeight="1" x14ac:dyDescent="0.25">
      <c r="J1040" s="23"/>
      <c r="K1040" s="23"/>
      <c r="L1040" s="23"/>
    </row>
    <row r="1041" spans="10:12" ht="15" customHeight="1" x14ac:dyDescent="0.25">
      <c r="J1041" s="23"/>
      <c r="K1041" s="23"/>
      <c r="L1041" s="23"/>
    </row>
    <row r="1042" spans="10:12" ht="15" customHeight="1" x14ac:dyDescent="0.25">
      <c r="J1042" s="23"/>
      <c r="K1042" s="23"/>
      <c r="L1042" s="23"/>
    </row>
    <row r="1043" spans="10:12" ht="15" customHeight="1" x14ac:dyDescent="0.25">
      <c r="J1043" s="23"/>
      <c r="K1043" s="23"/>
      <c r="L1043" s="23"/>
    </row>
    <row r="1044" spans="10:12" ht="15" customHeight="1" x14ac:dyDescent="0.25">
      <c r="J1044" s="23"/>
      <c r="K1044" s="23"/>
      <c r="L1044" s="23"/>
    </row>
    <row r="1045" spans="10:12" ht="15" customHeight="1" x14ac:dyDescent="0.25">
      <c r="J1045" s="23"/>
      <c r="K1045" s="23"/>
      <c r="L1045" s="23"/>
    </row>
    <row r="1046" spans="10:12" ht="15" customHeight="1" x14ac:dyDescent="0.25">
      <c r="J1046" s="23"/>
      <c r="K1046" s="23"/>
      <c r="L1046" s="23"/>
    </row>
    <row r="1047" spans="10:12" ht="15" customHeight="1" x14ac:dyDescent="0.25">
      <c r="J1047" s="23"/>
      <c r="K1047" s="23"/>
      <c r="L1047" s="23"/>
    </row>
    <row r="1048" spans="10:12" ht="15" customHeight="1" x14ac:dyDescent="0.25">
      <c r="J1048" s="23"/>
      <c r="K1048" s="23"/>
      <c r="L1048" s="23"/>
    </row>
    <row r="1049" spans="10:12" ht="15" customHeight="1" x14ac:dyDescent="0.25">
      <c r="J1049" s="23"/>
      <c r="K1049" s="23"/>
      <c r="L1049" s="23"/>
    </row>
  </sheetData>
  <sortState ref="A2:Q78">
    <sortCondition ref="B2:B78"/>
    <sortCondition ref="A2:A78"/>
  </sortState>
  <pageMargins left="0.75" right="0.75" top="1" bottom="0.78" header="0.5" footer="0.5"/>
  <pageSetup orientation="portrait" r:id="rId1"/>
  <headerFooter>
    <oddHeader>&amp;CFALL ENROLLMENTS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showGridLines="0" tabSelected="1" workbookViewId="0">
      <selection activeCell="C8" sqref="C8"/>
    </sheetView>
  </sheetViews>
  <sheetFormatPr defaultRowHeight="15" customHeight="1" x14ac:dyDescent="0.25"/>
  <cols>
    <col min="1" max="1" width="34.6640625" bestFit="1" customWidth="1"/>
    <col min="2" max="2" width="10.5546875" bestFit="1" customWidth="1"/>
    <col min="3" max="3" width="10.5546875" style="1" customWidth="1"/>
    <col min="4" max="6" width="8.44140625" style="1" bestFit="1" customWidth="1"/>
    <col min="7" max="8" width="8.44140625" style="1" customWidth="1"/>
    <col min="9" max="10" width="8.44140625" style="1" bestFit="1" customWidth="1"/>
    <col min="11" max="11" width="8.44140625" bestFit="1" customWidth="1"/>
    <col min="12" max="17" width="8.44140625" style="1" bestFit="1" customWidth="1"/>
  </cols>
  <sheetData>
    <row r="1" spans="1:19" s="52" customFormat="1" ht="24.75" customHeight="1" thickTop="1" x14ac:dyDescent="0.25">
      <c r="A1" s="54" t="s">
        <v>157</v>
      </c>
      <c r="B1" s="57" t="s">
        <v>0</v>
      </c>
      <c r="C1" s="59">
        <v>201630</v>
      </c>
      <c r="D1" s="55">
        <v>201530</v>
      </c>
      <c r="E1" s="58">
        <v>201430</v>
      </c>
      <c r="F1" s="55">
        <v>201330</v>
      </c>
      <c r="G1" s="55">
        <v>201230</v>
      </c>
      <c r="H1" s="59">
        <v>201130</v>
      </c>
      <c r="I1" s="55">
        <v>201030</v>
      </c>
      <c r="J1" s="58">
        <v>200930</v>
      </c>
      <c r="K1" s="58">
        <v>200830</v>
      </c>
      <c r="L1" s="58">
        <v>200730</v>
      </c>
      <c r="M1" s="58">
        <v>200630</v>
      </c>
      <c r="N1" s="58">
        <v>200530</v>
      </c>
      <c r="O1" s="58">
        <v>200430</v>
      </c>
      <c r="P1" s="58">
        <v>200330</v>
      </c>
      <c r="Q1" s="85">
        <v>200230</v>
      </c>
      <c r="R1" s="57" t="s">
        <v>26</v>
      </c>
    </row>
    <row r="2" spans="1:19" ht="15" customHeight="1" x14ac:dyDescent="0.25">
      <c r="A2" s="86" t="s">
        <v>184</v>
      </c>
      <c r="B2" s="93" t="s">
        <v>211</v>
      </c>
      <c r="C2" s="67">
        <v>22</v>
      </c>
      <c r="D2" s="68"/>
      <c r="E2" s="69">
        <v>2</v>
      </c>
      <c r="F2" s="68">
        <v>31</v>
      </c>
      <c r="G2" s="68">
        <v>59</v>
      </c>
      <c r="H2" s="69">
        <v>92</v>
      </c>
      <c r="I2" s="69">
        <v>118</v>
      </c>
      <c r="J2" s="99">
        <v>144</v>
      </c>
      <c r="K2" s="69">
        <v>155</v>
      </c>
      <c r="L2" s="69">
        <v>112</v>
      </c>
      <c r="M2" s="69">
        <v>170</v>
      </c>
      <c r="N2" s="69">
        <v>215</v>
      </c>
      <c r="O2" s="69">
        <v>140</v>
      </c>
      <c r="P2" s="69">
        <v>109</v>
      </c>
      <c r="Q2" s="96">
        <v>136</v>
      </c>
      <c r="R2" s="98">
        <f>SUM(E2:Q2)</f>
        <v>1483</v>
      </c>
      <c r="S2" s="2"/>
    </row>
    <row r="3" spans="1:19" ht="15" customHeight="1" x14ac:dyDescent="0.25">
      <c r="A3" s="86" t="s">
        <v>158</v>
      </c>
      <c r="B3" s="93" t="s">
        <v>9</v>
      </c>
      <c r="C3" s="67">
        <v>19</v>
      </c>
      <c r="D3" s="68">
        <v>11</v>
      </c>
      <c r="E3" s="69">
        <v>11</v>
      </c>
      <c r="F3" s="68">
        <v>19</v>
      </c>
      <c r="G3" s="68">
        <v>21</v>
      </c>
      <c r="H3" s="69">
        <v>21</v>
      </c>
      <c r="I3" s="69">
        <v>22</v>
      </c>
      <c r="J3" s="99">
        <v>21</v>
      </c>
      <c r="K3" s="69">
        <v>14</v>
      </c>
      <c r="L3" s="69">
        <v>23</v>
      </c>
      <c r="M3" s="69">
        <v>28</v>
      </c>
      <c r="N3" s="69">
        <v>41</v>
      </c>
      <c r="O3" s="69">
        <v>36</v>
      </c>
      <c r="P3" s="69">
        <v>52</v>
      </c>
      <c r="Q3" s="96">
        <v>71</v>
      </c>
      <c r="R3" s="98">
        <f t="shared" ref="R3:R16" si="0">SUM(E3:Q3)</f>
        <v>380</v>
      </c>
      <c r="S3" s="2"/>
    </row>
    <row r="4" spans="1:19" ht="15" customHeight="1" x14ac:dyDescent="0.25">
      <c r="A4" s="86" t="s">
        <v>164</v>
      </c>
      <c r="B4" s="93" t="s">
        <v>9</v>
      </c>
      <c r="C4" s="67">
        <v>4</v>
      </c>
      <c r="D4" s="68">
        <v>5</v>
      </c>
      <c r="E4" s="69">
        <v>4</v>
      </c>
      <c r="F4" s="68">
        <v>4</v>
      </c>
      <c r="G4" s="68">
        <v>9</v>
      </c>
      <c r="H4" s="69">
        <v>15</v>
      </c>
      <c r="I4" s="69">
        <v>18</v>
      </c>
      <c r="J4" s="99">
        <v>15</v>
      </c>
      <c r="K4" s="69">
        <v>7</v>
      </c>
      <c r="L4" s="69">
        <v>13</v>
      </c>
      <c r="M4" s="69">
        <v>24</v>
      </c>
      <c r="N4" s="69">
        <v>33</v>
      </c>
      <c r="O4" s="69">
        <v>26</v>
      </c>
      <c r="P4" s="69">
        <v>17</v>
      </c>
      <c r="Q4" s="96">
        <v>32</v>
      </c>
      <c r="R4" s="98">
        <f t="shared" si="0"/>
        <v>217</v>
      </c>
      <c r="S4" s="2"/>
    </row>
    <row r="5" spans="1:19" ht="15" customHeight="1" x14ac:dyDescent="0.25">
      <c r="A5" s="86" t="s">
        <v>169</v>
      </c>
      <c r="B5" s="93" t="s">
        <v>9</v>
      </c>
      <c r="C5" s="67">
        <v>25</v>
      </c>
      <c r="D5" s="68">
        <v>23</v>
      </c>
      <c r="E5" s="69">
        <v>29</v>
      </c>
      <c r="F5" s="68">
        <v>29</v>
      </c>
      <c r="G5" s="68">
        <v>42</v>
      </c>
      <c r="H5" s="69">
        <v>65</v>
      </c>
      <c r="I5" s="69">
        <v>71</v>
      </c>
      <c r="J5" s="99">
        <v>41</v>
      </c>
      <c r="K5" s="69">
        <v>34</v>
      </c>
      <c r="L5" s="69">
        <v>42</v>
      </c>
      <c r="M5" s="69">
        <v>45</v>
      </c>
      <c r="N5" s="69">
        <v>61</v>
      </c>
      <c r="O5" s="69">
        <v>65</v>
      </c>
      <c r="P5" s="69">
        <v>79</v>
      </c>
      <c r="Q5" s="96">
        <v>97</v>
      </c>
      <c r="R5" s="98">
        <f t="shared" si="0"/>
        <v>700</v>
      </c>
      <c r="S5" s="2"/>
    </row>
    <row r="6" spans="1:19" ht="15" customHeight="1" x14ac:dyDescent="0.25">
      <c r="A6" s="86" t="s">
        <v>159</v>
      </c>
      <c r="B6" s="93" t="s">
        <v>203</v>
      </c>
      <c r="C6" s="67">
        <v>4</v>
      </c>
      <c r="D6" s="68">
        <v>9</v>
      </c>
      <c r="E6" s="69">
        <v>8</v>
      </c>
      <c r="F6" s="68">
        <v>6</v>
      </c>
      <c r="G6" s="68">
        <v>13</v>
      </c>
      <c r="H6" s="69">
        <v>20</v>
      </c>
      <c r="I6" s="69">
        <v>23</v>
      </c>
      <c r="J6" s="99">
        <v>10</v>
      </c>
      <c r="K6" s="69">
        <v>11</v>
      </c>
      <c r="L6" s="69">
        <v>15</v>
      </c>
      <c r="M6" s="69">
        <v>21</v>
      </c>
      <c r="N6" s="69">
        <v>32</v>
      </c>
      <c r="O6" s="69">
        <v>31</v>
      </c>
      <c r="P6" s="69">
        <v>11</v>
      </c>
      <c r="Q6" s="96">
        <v>18</v>
      </c>
      <c r="R6" s="98">
        <f t="shared" si="0"/>
        <v>219</v>
      </c>
      <c r="S6" s="2"/>
    </row>
    <row r="7" spans="1:19" ht="15" customHeight="1" x14ac:dyDescent="0.25">
      <c r="A7" s="86" t="s">
        <v>160</v>
      </c>
      <c r="B7" s="93" t="s">
        <v>203</v>
      </c>
      <c r="C7" s="67">
        <v>0</v>
      </c>
      <c r="D7" s="68">
        <v>0</v>
      </c>
      <c r="E7" s="69">
        <v>2</v>
      </c>
      <c r="F7" s="68">
        <v>4</v>
      </c>
      <c r="G7" s="68">
        <v>7</v>
      </c>
      <c r="H7" s="69">
        <v>4</v>
      </c>
      <c r="I7" s="69">
        <v>9</v>
      </c>
      <c r="J7" s="99">
        <v>6</v>
      </c>
      <c r="K7" s="69">
        <v>10</v>
      </c>
      <c r="L7" s="69">
        <v>10</v>
      </c>
      <c r="M7" s="69">
        <v>17</v>
      </c>
      <c r="N7" s="69">
        <v>21</v>
      </c>
      <c r="O7" s="69">
        <v>20</v>
      </c>
      <c r="P7" s="69">
        <v>8</v>
      </c>
      <c r="Q7" s="96">
        <v>15</v>
      </c>
      <c r="R7" s="98">
        <f t="shared" si="0"/>
        <v>133</v>
      </c>
      <c r="S7" s="2"/>
    </row>
    <row r="8" spans="1:19" ht="15" customHeight="1" x14ac:dyDescent="0.25">
      <c r="A8" s="86" t="s">
        <v>161</v>
      </c>
      <c r="B8" s="93" t="s">
        <v>22</v>
      </c>
      <c r="C8" s="69" t="s">
        <v>183</v>
      </c>
      <c r="D8" s="69" t="s">
        <v>183</v>
      </c>
      <c r="E8" s="69" t="s">
        <v>183</v>
      </c>
      <c r="F8" s="68" t="s">
        <v>183</v>
      </c>
      <c r="G8" s="68" t="s">
        <v>183</v>
      </c>
      <c r="H8" s="69" t="s">
        <v>183</v>
      </c>
      <c r="I8" s="69" t="s">
        <v>183</v>
      </c>
      <c r="J8" s="99" t="s">
        <v>183</v>
      </c>
      <c r="K8" s="69">
        <v>2</v>
      </c>
      <c r="L8" s="69">
        <v>3</v>
      </c>
      <c r="M8" s="69">
        <v>2</v>
      </c>
      <c r="N8" s="69">
        <v>2</v>
      </c>
      <c r="O8" s="69"/>
      <c r="P8" s="69"/>
      <c r="Q8" s="96">
        <v>2</v>
      </c>
      <c r="R8" s="98">
        <f t="shared" si="0"/>
        <v>11</v>
      </c>
      <c r="S8" s="2"/>
    </row>
    <row r="9" spans="1:19" ht="15" customHeight="1" x14ac:dyDescent="0.25">
      <c r="A9" s="86" t="s">
        <v>162</v>
      </c>
      <c r="B9" s="93" t="s">
        <v>22</v>
      </c>
      <c r="C9" s="67">
        <v>76</v>
      </c>
      <c r="D9" s="68">
        <v>83</v>
      </c>
      <c r="E9" s="69">
        <v>132</v>
      </c>
      <c r="F9" s="68">
        <v>138</v>
      </c>
      <c r="G9" s="68">
        <v>156</v>
      </c>
      <c r="H9" s="69">
        <v>156</v>
      </c>
      <c r="I9" s="69">
        <v>157</v>
      </c>
      <c r="J9" s="99">
        <v>160</v>
      </c>
      <c r="K9" s="69">
        <v>185</v>
      </c>
      <c r="L9" s="69">
        <v>148</v>
      </c>
      <c r="M9" s="69">
        <v>129</v>
      </c>
      <c r="N9" s="69">
        <v>175</v>
      </c>
      <c r="O9" s="69">
        <v>166</v>
      </c>
      <c r="P9" s="69">
        <v>150</v>
      </c>
      <c r="Q9" s="96">
        <v>124</v>
      </c>
      <c r="R9" s="98">
        <f t="shared" si="0"/>
        <v>1976</v>
      </c>
      <c r="S9" s="2"/>
    </row>
    <row r="10" spans="1:19" ht="15" customHeight="1" x14ac:dyDescent="0.25">
      <c r="A10" s="86" t="s">
        <v>163</v>
      </c>
      <c r="B10" s="93" t="s">
        <v>22</v>
      </c>
      <c r="C10" s="67">
        <v>9</v>
      </c>
      <c r="D10" s="68">
        <v>16</v>
      </c>
      <c r="E10" s="69">
        <v>11</v>
      </c>
      <c r="F10" s="68">
        <v>15</v>
      </c>
      <c r="G10" s="68">
        <v>16</v>
      </c>
      <c r="H10" s="69">
        <v>9</v>
      </c>
      <c r="I10" s="69">
        <v>12</v>
      </c>
      <c r="J10" s="99">
        <v>7</v>
      </c>
      <c r="K10" s="69">
        <v>15</v>
      </c>
      <c r="L10" s="69">
        <v>19</v>
      </c>
      <c r="M10" s="69">
        <v>2</v>
      </c>
      <c r="N10" s="69">
        <v>4</v>
      </c>
      <c r="O10" s="69">
        <v>6</v>
      </c>
      <c r="P10" s="69">
        <v>12</v>
      </c>
      <c r="Q10" s="96">
        <v>32</v>
      </c>
      <c r="R10" s="98">
        <f t="shared" si="0"/>
        <v>160</v>
      </c>
      <c r="S10" s="2"/>
    </row>
    <row r="11" spans="1:19" ht="15" customHeight="1" x14ac:dyDescent="0.25">
      <c r="A11" s="86" t="s">
        <v>82</v>
      </c>
      <c r="B11" s="93" t="s">
        <v>22</v>
      </c>
      <c r="C11" s="67">
        <v>3</v>
      </c>
      <c r="D11" s="68">
        <v>1</v>
      </c>
      <c r="E11" s="69">
        <v>1</v>
      </c>
      <c r="F11" s="68">
        <v>2</v>
      </c>
      <c r="G11" s="68">
        <v>9</v>
      </c>
      <c r="H11" s="69">
        <v>18</v>
      </c>
      <c r="I11" s="69">
        <v>15</v>
      </c>
      <c r="J11" s="99">
        <v>6</v>
      </c>
      <c r="K11" s="69">
        <v>30</v>
      </c>
      <c r="L11" s="69">
        <v>33</v>
      </c>
      <c r="M11" s="69">
        <v>18</v>
      </c>
      <c r="N11" s="69">
        <v>28</v>
      </c>
      <c r="O11" s="69"/>
      <c r="P11" s="69"/>
      <c r="Q11" s="96"/>
      <c r="R11" s="98">
        <f t="shared" si="0"/>
        <v>160</v>
      </c>
      <c r="S11" s="2"/>
    </row>
    <row r="12" spans="1:19" ht="15" customHeight="1" x14ac:dyDescent="0.25">
      <c r="A12" s="86" t="s">
        <v>165</v>
      </c>
      <c r="B12" s="93" t="s">
        <v>22</v>
      </c>
      <c r="C12" s="69" t="s">
        <v>183</v>
      </c>
      <c r="D12" s="69" t="s">
        <v>183</v>
      </c>
      <c r="E12" s="69" t="s">
        <v>183</v>
      </c>
      <c r="F12" s="68" t="s">
        <v>183</v>
      </c>
      <c r="G12" s="68" t="s">
        <v>183</v>
      </c>
      <c r="H12" s="69" t="s">
        <v>183</v>
      </c>
      <c r="I12" s="69" t="s">
        <v>183</v>
      </c>
      <c r="J12" s="99" t="s">
        <v>183</v>
      </c>
      <c r="K12" s="69" t="s">
        <v>183</v>
      </c>
      <c r="L12" s="69">
        <v>5</v>
      </c>
      <c r="M12" s="69">
        <v>3</v>
      </c>
      <c r="N12" s="69">
        <v>2</v>
      </c>
      <c r="O12" s="69">
        <v>6</v>
      </c>
      <c r="P12" s="69">
        <v>9</v>
      </c>
      <c r="Q12" s="96">
        <v>8</v>
      </c>
      <c r="R12" s="98">
        <f t="shared" si="0"/>
        <v>33</v>
      </c>
      <c r="S12" s="2"/>
    </row>
    <row r="13" spans="1:19" ht="15" customHeight="1" x14ac:dyDescent="0.25">
      <c r="A13" s="86" t="s">
        <v>166</v>
      </c>
      <c r="B13" s="93" t="s">
        <v>22</v>
      </c>
      <c r="C13" s="67">
        <v>6</v>
      </c>
      <c r="D13" s="68">
        <v>5</v>
      </c>
      <c r="E13" s="69">
        <v>5</v>
      </c>
      <c r="F13" s="68">
        <v>10</v>
      </c>
      <c r="G13" s="68">
        <v>14</v>
      </c>
      <c r="H13" s="69">
        <v>17</v>
      </c>
      <c r="I13" s="69">
        <v>20</v>
      </c>
      <c r="J13" s="99">
        <v>17</v>
      </c>
      <c r="K13" s="69">
        <v>23</v>
      </c>
      <c r="L13" s="69">
        <v>13</v>
      </c>
      <c r="M13" s="69">
        <v>4</v>
      </c>
      <c r="N13" s="69">
        <v>5</v>
      </c>
      <c r="O13" s="69">
        <v>7</v>
      </c>
      <c r="P13" s="69">
        <v>8</v>
      </c>
      <c r="Q13" s="96">
        <v>12</v>
      </c>
      <c r="R13" s="98">
        <f t="shared" si="0"/>
        <v>155</v>
      </c>
      <c r="S13" s="2"/>
    </row>
    <row r="14" spans="1:19" ht="15" customHeight="1" x14ac:dyDescent="0.25">
      <c r="A14" s="86" t="s">
        <v>167</v>
      </c>
      <c r="B14" s="93" t="s">
        <v>22</v>
      </c>
      <c r="C14" s="69" t="s">
        <v>183</v>
      </c>
      <c r="D14" s="69" t="s">
        <v>183</v>
      </c>
      <c r="E14" s="69" t="s">
        <v>183</v>
      </c>
      <c r="F14" s="68" t="s">
        <v>183</v>
      </c>
      <c r="G14" s="68" t="s">
        <v>183</v>
      </c>
      <c r="H14" s="69" t="s">
        <v>183</v>
      </c>
      <c r="I14" s="69" t="s">
        <v>183</v>
      </c>
      <c r="J14" s="69" t="s">
        <v>183</v>
      </c>
      <c r="K14" s="69" t="s">
        <v>183</v>
      </c>
      <c r="L14" s="69" t="s">
        <v>183</v>
      </c>
      <c r="M14" s="69" t="s">
        <v>183</v>
      </c>
      <c r="N14" s="69">
        <v>1</v>
      </c>
      <c r="O14" s="69">
        <v>14</v>
      </c>
      <c r="P14" s="69">
        <v>29</v>
      </c>
      <c r="Q14" s="96">
        <v>18</v>
      </c>
      <c r="R14" s="98">
        <f t="shared" si="0"/>
        <v>62</v>
      </c>
      <c r="S14" s="2"/>
    </row>
    <row r="15" spans="1:19" ht="15" customHeight="1" x14ac:dyDescent="0.25">
      <c r="A15" s="86" t="s">
        <v>168</v>
      </c>
      <c r="B15" s="93" t="s">
        <v>22</v>
      </c>
      <c r="C15" s="69" t="s">
        <v>183</v>
      </c>
      <c r="D15" s="69" t="s">
        <v>183</v>
      </c>
      <c r="E15" s="69" t="s">
        <v>183</v>
      </c>
      <c r="F15" s="68" t="s">
        <v>183</v>
      </c>
      <c r="G15" s="68" t="s">
        <v>183</v>
      </c>
      <c r="H15" s="69" t="s">
        <v>183</v>
      </c>
      <c r="I15" s="69" t="s">
        <v>183</v>
      </c>
      <c r="J15" s="69" t="s">
        <v>183</v>
      </c>
      <c r="K15" s="69" t="s">
        <v>183</v>
      </c>
      <c r="L15" s="69" t="s">
        <v>183</v>
      </c>
      <c r="M15" s="69" t="s">
        <v>183</v>
      </c>
      <c r="N15" s="69" t="s">
        <v>183</v>
      </c>
      <c r="O15" s="69">
        <v>36</v>
      </c>
      <c r="P15" s="69">
        <v>1</v>
      </c>
      <c r="Q15" s="96">
        <v>2</v>
      </c>
      <c r="R15" s="98">
        <f t="shared" si="0"/>
        <v>39</v>
      </c>
      <c r="S15" s="2"/>
    </row>
    <row r="16" spans="1:19" ht="15" customHeight="1" thickBot="1" x14ac:dyDescent="0.3">
      <c r="A16" s="104" t="s">
        <v>156</v>
      </c>
      <c r="B16" s="105" t="s">
        <v>22</v>
      </c>
      <c r="C16" s="69" t="s">
        <v>183</v>
      </c>
      <c r="D16" s="69" t="s">
        <v>183</v>
      </c>
      <c r="E16" s="89" t="s">
        <v>183</v>
      </c>
      <c r="F16" s="83" t="s">
        <v>183</v>
      </c>
      <c r="G16" s="83" t="s">
        <v>183</v>
      </c>
      <c r="H16" s="89" t="s">
        <v>183</v>
      </c>
      <c r="I16" s="89" t="s">
        <v>183</v>
      </c>
      <c r="J16" s="89" t="s">
        <v>183</v>
      </c>
      <c r="K16" s="89" t="s">
        <v>183</v>
      </c>
      <c r="L16" s="89" t="s">
        <v>183</v>
      </c>
      <c r="M16" s="89" t="s">
        <v>183</v>
      </c>
      <c r="N16" s="89" t="s">
        <v>183</v>
      </c>
      <c r="O16" s="89">
        <v>2</v>
      </c>
      <c r="P16" s="89">
        <v>3</v>
      </c>
      <c r="Q16" s="92">
        <v>4</v>
      </c>
      <c r="R16" s="97">
        <f t="shared" si="0"/>
        <v>9</v>
      </c>
      <c r="S16" s="2"/>
    </row>
    <row r="17" spans="1:18" ht="15" customHeight="1" thickTop="1" x14ac:dyDescent="0.25">
      <c r="A17" s="2"/>
      <c r="B17" s="2"/>
      <c r="C17" s="143" t="s">
        <v>220</v>
      </c>
      <c r="D17" s="143" t="s">
        <v>216</v>
      </c>
      <c r="F17" s="143" t="s">
        <v>206</v>
      </c>
      <c r="G17" s="16"/>
      <c r="H17" s="16"/>
      <c r="I17" s="16"/>
      <c r="J17" s="16"/>
      <c r="K17" s="2"/>
      <c r="L17" s="16"/>
      <c r="M17" s="16"/>
      <c r="N17" s="16"/>
      <c r="O17" s="16"/>
      <c r="P17" s="16"/>
      <c r="Q17" s="16"/>
      <c r="R17" s="2"/>
    </row>
  </sheetData>
  <sortState ref="A2:P17">
    <sortCondition ref="B2:B17"/>
  </sortState>
  <pageMargins left="0.75" right="0.75" top="1" bottom="1" header="0.5" footer="0.5"/>
  <pageSetup orientation="portrait" r:id="rId1"/>
  <headerFooter>
    <oddHeader>&amp;CFALL ENROLLMENTS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DEPARTMENTS</vt:lpstr>
      <vt:lpstr>MAJORS</vt:lpstr>
      <vt:lpstr>MINORS</vt:lpstr>
      <vt:lpstr>CONCENTRATIONS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Bobbie J Van Eck</dc:creator>
  <cp:lastModifiedBy>Bobbie J Van Eck</cp:lastModifiedBy>
  <cp:lastPrinted>2011-10-05T20:40:19Z</cp:lastPrinted>
  <dcterms:created xsi:type="dcterms:W3CDTF">2010-05-13T14:26:15Z</dcterms:created>
  <dcterms:modified xsi:type="dcterms:W3CDTF">2016-10-04T18:51:54Z</dcterms:modified>
</cp:coreProperties>
</file>