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395" windowHeight="6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2" i="1" l="1"/>
  <c r="E42" i="1"/>
  <c r="C42" i="1"/>
  <c r="D41" i="1"/>
  <c r="E41" i="1"/>
  <c r="C41" i="1"/>
  <c r="E40" i="1"/>
  <c r="E39" i="1"/>
  <c r="E38" i="1"/>
  <c r="E37" i="1"/>
  <c r="E36" i="1"/>
  <c r="D40" i="1"/>
  <c r="C40" i="1"/>
  <c r="E32" i="1"/>
  <c r="E33" i="1"/>
  <c r="E34" i="1"/>
  <c r="E35" i="1"/>
  <c r="D35" i="1"/>
  <c r="C35" i="1"/>
  <c r="E31" i="1"/>
  <c r="D26" i="1"/>
  <c r="E26" i="1"/>
  <c r="C26" i="1"/>
  <c r="E24" i="1"/>
  <c r="E25" i="1"/>
  <c r="D25" i="1"/>
  <c r="C25" i="1"/>
  <c r="E23" i="1"/>
  <c r="E20" i="1"/>
  <c r="E21" i="1"/>
  <c r="E22" i="1"/>
  <c r="D22" i="1"/>
  <c r="C22" i="1"/>
  <c r="E19" i="1"/>
  <c r="E15" i="1"/>
  <c r="E16" i="1"/>
  <c r="E17" i="1"/>
  <c r="E18" i="1"/>
  <c r="E14" i="1"/>
  <c r="D18" i="1"/>
  <c r="C18" i="1"/>
  <c r="E11" i="1"/>
  <c r="E12" i="1"/>
  <c r="E13" i="1"/>
  <c r="D13" i="1"/>
  <c r="C13" i="1"/>
  <c r="E10" i="1"/>
  <c r="E9" i="1"/>
  <c r="D9" i="1"/>
  <c r="C9" i="1"/>
  <c r="E7" i="1"/>
  <c r="E8" i="1"/>
  <c r="E6" i="1"/>
</calcChain>
</file>

<file path=xl/sharedStrings.xml><?xml version="1.0" encoding="utf-8"?>
<sst xmlns="http://schemas.openxmlformats.org/spreadsheetml/2006/main" count="44" uniqueCount="29">
  <si>
    <t>FULL- TIME STUDENTS</t>
  </si>
  <si>
    <t>MEN</t>
  </si>
  <si>
    <t>WOMEN</t>
  </si>
  <si>
    <t>TOTALS</t>
  </si>
  <si>
    <t>New High School Graduates</t>
  </si>
  <si>
    <t xml:space="preserve">    New Transfer Students</t>
  </si>
  <si>
    <t xml:space="preserve">    Returning Students</t>
  </si>
  <si>
    <t>Total First Year Students</t>
  </si>
  <si>
    <t>New High School Grads (w/6+ units)</t>
  </si>
  <si>
    <t>Total Sophomores</t>
  </si>
  <si>
    <t>New High School Grads (w/14+ units)</t>
  </si>
  <si>
    <t>Total Juniors</t>
  </si>
  <si>
    <t>Total Seniors</t>
  </si>
  <si>
    <t xml:space="preserve">    Post-Graduates</t>
  </si>
  <si>
    <t xml:space="preserve">    Special Admits &amp; Auditors</t>
  </si>
  <si>
    <t>Total Non-Degree Students</t>
  </si>
  <si>
    <t>PART-TIME STUDENTS</t>
  </si>
  <si>
    <t xml:space="preserve">    First-Year Students</t>
  </si>
  <si>
    <t xml:space="preserve">    Sophomores</t>
  </si>
  <si>
    <t xml:space="preserve">    Juniors</t>
  </si>
  <si>
    <t xml:space="preserve">    Seniors</t>
  </si>
  <si>
    <t>Total Degree-Seeking Students</t>
  </si>
  <si>
    <t xml:space="preserve">    High School Scholars</t>
  </si>
  <si>
    <t xml:space="preserve">    Community Scholars</t>
  </si>
  <si>
    <t>GRAND TOTALS</t>
  </si>
  <si>
    <t>as of February 2, 2015 (10th Day)</t>
  </si>
  <si>
    <t xml:space="preserve">          Off-Campus Students</t>
  </si>
  <si>
    <t>FTE = 32 STUDENTS / 3 = 10.66 = 1158 + 10.66 = 1168.66</t>
  </si>
  <si>
    <t>SPRING 2015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</si>
</sst>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0" fillId="0" borderId="0" xfId="0"/>
    <xf numFmtId="49" fontId="0" fillId="0" borderId="0" xfId="0" applyNumberFormat="1"/>
    <xf numFmtId="49" fontId="18" fillId="0" borderId="10" xfId="0" applyNumberFormat="1" applyFont="1" applyBorder="1"/>
    <xf numFmtId="49" fontId="18" fillId="0" borderId="10" xfId="0" applyNumberFormat="1" applyFont="1" applyBorder="1" applyAlignment="1">
      <alignment horizontal="center"/>
    </xf>
    <xf numFmtId="49" fontId="19" fillId="0" borderId="0" xfId="0" applyNumberFormat="1" applyFont="1"/>
    <xf numFmtId="49" fontId="0" fillId="33" borderId="0" xfId="0" applyNumberFormat="1" applyFont="1" applyFill="1"/>
    <xf numFmtId="49" fontId="0" fillId="33" borderId="0" xfId="0" applyNumberFormat="1" applyFont="1" applyFill="1" applyAlignment="1">
      <alignment horizontal="center"/>
    </xf>
    <xf numFmtId="49" fontId="19" fillId="0" borderId="12" xfId="0" applyNumberFormat="1" applyFont="1" applyBorder="1"/>
    <xf numFmtId="49" fontId="0" fillId="0" borderId="12" xfId="0" applyNumberFormat="1" applyBorder="1"/>
    <xf numFmtId="49" fontId="0" fillId="0" borderId="11" xfId="0" applyNumberFormat="1" applyBorder="1"/>
    <xf numFmtId="49" fontId="19" fillId="0" borderId="10" xfId="0" applyNumberFormat="1" applyFont="1" applyBorder="1"/>
    <xf numFmtId="49" fontId="0" fillId="0" borderId="10" xfId="0" applyNumberFormat="1" applyBorder="1"/>
    <xf numFmtId="49" fontId="0" fillId="0" borderId="10" xfId="0" applyNumberFormat="1" applyFill="1" applyBorder="1"/>
    <xf numFmtId="49" fontId="0" fillId="0" borderId="12" xfId="0" applyNumberFormat="1" applyFill="1" applyBorder="1"/>
    <xf numFmtId="49" fontId="18" fillId="0" borderId="13" xfId="0" applyNumberFormat="1" applyFont="1" applyFill="1" applyBorder="1"/>
    <xf numFmtId="49" fontId="18" fillId="0" borderId="0" xfId="0" applyNumberFormat="1" applyFont="1"/>
    <xf numFmtId="49" fontId="0" fillId="33" borderId="0" xfId="0" applyNumberFormat="1" applyFill="1"/>
    <xf numFmtId="49" fontId="18" fillId="0" borderId="13" xfId="0" applyNumberFormat="1" applyFont="1" applyBorder="1"/>
    <xf numFmtId="49" fontId="20" fillId="0" borderId="0" xfId="0" applyNumberFormat="1" applyFont="1" applyAlignment="1">
      <alignment horizontal="center"/>
    </xf>
    <xf numFmtId="49" fontId="0" fillId="0" borderId="0" xfId="0" applyNumberFormat="1" applyAlignment="1"/>
    <xf numFmtId="0" fontId="21" fillId="0" borderId="0" xfId="42" applyFont="1" applyFill="1" applyBorder="1" applyAlignment="1">
      <alignment horizontal="right" wrapText="1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center"/>
    </xf>
    <xf numFmtId="1" fontId="0" fillId="33" borderId="0" xfId="0" applyNumberFormat="1" applyFill="1" applyAlignment="1">
      <alignment horizontal="center"/>
    </xf>
    <xf numFmtId="49" fontId="0" fillId="0" borderId="0" xfId="0" applyNumberFormat="1" applyBorder="1"/>
    <xf numFmtId="1" fontId="0" fillId="0" borderId="11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23" fillId="0" borderId="12" xfId="0" applyNumberFormat="1" applyFont="1" applyBorder="1"/>
    <xf numFmtId="1" fontId="0" fillId="0" borderId="1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0" applyNumberFormat="1" applyAlignment="1"/>
    <xf numFmtId="49" fontId="20" fillId="0" borderId="0" xfId="0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workbookViewId="0">
      <selection activeCell="F41" sqref="F41"/>
    </sheetView>
  </sheetViews>
  <sheetFormatPr defaultRowHeight="15" x14ac:dyDescent="0.25"/>
  <cols>
    <col min="2" max="2" width="46.42578125" bestFit="1" customWidth="1"/>
    <col min="3" max="3" width="13.28515625" customWidth="1"/>
    <col min="4" max="4" width="13" customWidth="1"/>
    <col min="5" max="5" width="13.140625" customWidth="1"/>
  </cols>
  <sheetData>
    <row r="1" spans="2:9" ht="23.25" x14ac:dyDescent="0.35">
      <c r="B1" s="40" t="s">
        <v>28</v>
      </c>
      <c r="C1" s="39"/>
      <c r="D1" s="39"/>
      <c r="E1" s="39"/>
      <c r="F1" s="20"/>
    </row>
    <row r="2" spans="2:9" ht="23.25" x14ac:dyDescent="0.35">
      <c r="B2" s="38" t="s">
        <v>25</v>
      </c>
      <c r="C2" s="39"/>
      <c r="D2" s="39"/>
      <c r="E2" s="39"/>
      <c r="F2" s="19"/>
    </row>
    <row r="3" spans="2:9" x14ac:dyDescent="0.25">
      <c r="B3" s="1"/>
      <c r="C3" s="1"/>
      <c r="D3" s="1"/>
      <c r="E3" s="1"/>
      <c r="F3" s="1"/>
    </row>
    <row r="4" spans="2:9" ht="18.75" x14ac:dyDescent="0.3">
      <c r="B4" s="3" t="s">
        <v>0</v>
      </c>
      <c r="C4" s="4" t="s">
        <v>1</v>
      </c>
      <c r="D4" s="4" t="s">
        <v>2</v>
      </c>
      <c r="E4" s="4" t="s">
        <v>3</v>
      </c>
      <c r="F4" s="5"/>
    </row>
    <row r="5" spans="2:9" x14ac:dyDescent="0.25">
      <c r="B5" s="6"/>
      <c r="C5" s="7"/>
      <c r="D5" s="7"/>
      <c r="E5" s="7"/>
      <c r="F5" s="1"/>
    </row>
    <row r="6" spans="2:9" ht="15.75" x14ac:dyDescent="0.25">
      <c r="B6" s="8" t="s">
        <v>4</v>
      </c>
      <c r="C6" s="36">
        <v>0</v>
      </c>
      <c r="D6" s="36">
        <v>0</v>
      </c>
      <c r="E6" s="36">
        <f>SUM(C6:D6)</f>
        <v>0</v>
      </c>
      <c r="F6" s="1"/>
    </row>
    <row r="7" spans="2:9" x14ac:dyDescent="0.25">
      <c r="B7" s="9" t="s">
        <v>5</v>
      </c>
      <c r="C7" s="24">
        <v>4</v>
      </c>
      <c r="D7" s="24">
        <v>0</v>
      </c>
      <c r="E7" s="24">
        <f t="shared" ref="E7:E9" si="0">SUM(C7:D7)</f>
        <v>4</v>
      </c>
      <c r="F7" s="1"/>
    </row>
    <row r="8" spans="2:9" x14ac:dyDescent="0.25">
      <c r="B8" s="9" t="s">
        <v>6</v>
      </c>
      <c r="C8" s="24">
        <v>137</v>
      </c>
      <c r="D8" s="24">
        <v>139</v>
      </c>
      <c r="E8" s="24">
        <f t="shared" si="0"/>
        <v>276</v>
      </c>
      <c r="F8" s="1"/>
    </row>
    <row r="9" spans="2:9" x14ac:dyDescent="0.25">
      <c r="B9" s="10" t="s">
        <v>7</v>
      </c>
      <c r="C9" s="32">
        <f>SUM(C6:C8)</f>
        <v>141</v>
      </c>
      <c r="D9" s="32">
        <f>SUM(D6:D8)</f>
        <v>139</v>
      </c>
      <c r="E9" s="32">
        <f t="shared" si="0"/>
        <v>280</v>
      </c>
      <c r="F9" s="1"/>
    </row>
    <row r="10" spans="2:9" ht="15.75" x14ac:dyDescent="0.25">
      <c r="B10" s="11" t="s">
        <v>8</v>
      </c>
      <c r="C10" s="36">
        <v>0</v>
      </c>
      <c r="D10" s="36">
        <v>0</v>
      </c>
      <c r="E10" s="36">
        <f>SUM(C10:D10)</f>
        <v>0</v>
      </c>
      <c r="F10" s="1"/>
    </row>
    <row r="11" spans="2:9" x14ac:dyDescent="0.25">
      <c r="B11" s="9" t="s">
        <v>5</v>
      </c>
      <c r="C11" s="24">
        <v>2</v>
      </c>
      <c r="D11" s="24">
        <v>1</v>
      </c>
      <c r="E11" s="24">
        <f t="shared" ref="E11:E13" si="1">SUM(C11:D11)</f>
        <v>3</v>
      </c>
      <c r="F11" s="1"/>
    </row>
    <row r="12" spans="2:9" x14ac:dyDescent="0.25">
      <c r="B12" s="9" t="s">
        <v>6</v>
      </c>
      <c r="C12" s="24">
        <v>143</v>
      </c>
      <c r="D12" s="24">
        <v>144</v>
      </c>
      <c r="E12" s="24">
        <f t="shared" si="1"/>
        <v>287</v>
      </c>
      <c r="F12" s="1"/>
    </row>
    <row r="13" spans="2:9" x14ac:dyDescent="0.25">
      <c r="B13" s="10" t="s">
        <v>9</v>
      </c>
      <c r="C13" s="32">
        <f>SUM(C10:C12)</f>
        <v>145</v>
      </c>
      <c r="D13" s="32">
        <f>SUM(D10:D12)</f>
        <v>145</v>
      </c>
      <c r="E13" s="32">
        <f t="shared" si="1"/>
        <v>290</v>
      </c>
      <c r="F13" s="1"/>
    </row>
    <row r="14" spans="2:9" ht="15.75" x14ac:dyDescent="0.25">
      <c r="B14" s="11" t="s">
        <v>10</v>
      </c>
      <c r="C14" s="36">
        <v>0</v>
      </c>
      <c r="D14" s="36">
        <v>0</v>
      </c>
      <c r="E14" s="36">
        <f>SUM(C14:D14)</f>
        <v>0</v>
      </c>
      <c r="F14" s="1"/>
    </row>
    <row r="15" spans="2:9" x14ac:dyDescent="0.25">
      <c r="B15" s="9" t="s">
        <v>5</v>
      </c>
      <c r="C15" s="24">
        <v>0</v>
      </c>
      <c r="D15" s="24">
        <v>0</v>
      </c>
      <c r="E15" s="24">
        <f t="shared" ref="E15:E18" si="2">SUM(C15:D15)</f>
        <v>0</v>
      </c>
      <c r="F15" s="1"/>
      <c r="G15" s="1"/>
      <c r="H15" s="1"/>
      <c r="I15" s="1"/>
    </row>
    <row r="16" spans="2:9" x14ac:dyDescent="0.25">
      <c r="B16" s="9" t="s">
        <v>6</v>
      </c>
      <c r="C16" s="24">
        <v>120</v>
      </c>
      <c r="D16" s="24">
        <v>130</v>
      </c>
      <c r="E16" s="24">
        <f t="shared" si="2"/>
        <v>250</v>
      </c>
      <c r="F16" s="1"/>
      <c r="G16" s="1"/>
      <c r="H16" s="1"/>
      <c r="I16" s="1"/>
    </row>
    <row r="17" spans="2:9" x14ac:dyDescent="0.25">
      <c r="B17" s="35" t="s">
        <v>26</v>
      </c>
      <c r="C17" s="33">
        <v>2</v>
      </c>
      <c r="D17" s="33">
        <v>7</v>
      </c>
      <c r="E17" s="33">
        <f t="shared" si="2"/>
        <v>9</v>
      </c>
      <c r="F17" s="1"/>
      <c r="G17" s="1"/>
      <c r="H17" s="1"/>
      <c r="I17" s="1"/>
    </row>
    <row r="18" spans="2:9" x14ac:dyDescent="0.25">
      <c r="B18" s="10" t="s">
        <v>11</v>
      </c>
      <c r="C18" s="32">
        <f>C14+C15+C16</f>
        <v>120</v>
      </c>
      <c r="D18" s="32">
        <f>D14+D15+D16</f>
        <v>130</v>
      </c>
      <c r="E18" s="32">
        <f t="shared" si="2"/>
        <v>250</v>
      </c>
      <c r="F18" s="1"/>
      <c r="G18" s="1"/>
      <c r="H18" s="1"/>
      <c r="I18" s="31"/>
    </row>
    <row r="19" spans="2:9" x14ac:dyDescent="0.25">
      <c r="B19" s="12" t="s">
        <v>5</v>
      </c>
      <c r="C19" s="36">
        <v>0</v>
      </c>
      <c r="D19" s="36">
        <v>0</v>
      </c>
      <c r="E19" s="36">
        <f>SUM(C19:D19)</f>
        <v>0</v>
      </c>
      <c r="F19" s="1"/>
      <c r="G19" s="1"/>
      <c r="H19" s="1"/>
      <c r="I19" s="21"/>
    </row>
    <row r="20" spans="2:9" x14ac:dyDescent="0.25">
      <c r="B20" s="9" t="s">
        <v>6</v>
      </c>
      <c r="C20" s="24">
        <v>167</v>
      </c>
      <c r="D20" s="24">
        <v>167</v>
      </c>
      <c r="E20" s="24">
        <f t="shared" ref="E20:E22" si="3">SUM(C20:D20)</f>
        <v>334</v>
      </c>
      <c r="F20" s="1"/>
      <c r="G20" s="1"/>
      <c r="H20" s="1"/>
      <c r="I20" s="21"/>
    </row>
    <row r="21" spans="2:9" x14ac:dyDescent="0.25">
      <c r="B21" s="35" t="s">
        <v>26</v>
      </c>
      <c r="C21" s="33">
        <v>2</v>
      </c>
      <c r="D21" s="33">
        <v>4</v>
      </c>
      <c r="E21" s="33">
        <f t="shared" si="3"/>
        <v>6</v>
      </c>
      <c r="F21" s="1"/>
      <c r="G21" s="1"/>
      <c r="H21" s="1"/>
      <c r="I21" s="21"/>
    </row>
    <row r="22" spans="2:9" x14ac:dyDescent="0.25">
      <c r="B22" s="10" t="s">
        <v>12</v>
      </c>
      <c r="C22" s="32">
        <f>C19+C20</f>
        <v>167</v>
      </c>
      <c r="D22" s="32">
        <f>D19+D20</f>
        <v>167</v>
      </c>
      <c r="E22" s="32">
        <f t="shared" si="3"/>
        <v>334</v>
      </c>
      <c r="F22" s="1"/>
      <c r="G22" s="1"/>
      <c r="H22" s="1"/>
      <c r="I22" s="21"/>
    </row>
    <row r="23" spans="2:9" x14ac:dyDescent="0.25">
      <c r="B23" s="13" t="s">
        <v>13</v>
      </c>
      <c r="C23" s="36">
        <v>0</v>
      </c>
      <c r="D23" s="36">
        <v>0</v>
      </c>
      <c r="E23" s="36">
        <f>SUM(C23:D23)</f>
        <v>0</v>
      </c>
      <c r="F23" s="1"/>
      <c r="G23" s="1"/>
      <c r="H23" s="1"/>
      <c r="I23" s="21"/>
    </row>
    <row r="24" spans="2:9" x14ac:dyDescent="0.25">
      <c r="B24" s="14" t="s">
        <v>14</v>
      </c>
      <c r="C24" s="24">
        <v>0</v>
      </c>
      <c r="D24" s="24">
        <v>4</v>
      </c>
      <c r="E24" s="24">
        <f t="shared" ref="E24:E25" si="4">SUM(C24:D24)</f>
        <v>4</v>
      </c>
      <c r="F24" s="1"/>
      <c r="G24" s="1"/>
      <c r="H24" s="1"/>
      <c r="I24" s="21"/>
    </row>
    <row r="25" spans="2:9" ht="15.75" thickBot="1" x14ac:dyDescent="0.3">
      <c r="B25" s="14" t="s">
        <v>15</v>
      </c>
      <c r="C25" s="24">
        <f>SUM(C23:C24)</f>
        <v>0</v>
      </c>
      <c r="D25" s="24">
        <f>SUM(D23:D24)</f>
        <v>4</v>
      </c>
      <c r="E25" s="37">
        <f t="shared" si="4"/>
        <v>4</v>
      </c>
      <c r="F25" s="1"/>
      <c r="G25" s="1"/>
      <c r="H25" s="1"/>
      <c r="I25" s="21"/>
    </row>
    <row r="26" spans="2:9" ht="20.25" thickTop="1" thickBot="1" x14ac:dyDescent="0.35">
      <c r="B26" s="15" t="s">
        <v>3</v>
      </c>
      <c r="C26" s="26">
        <f>C9+C13+C18+C22+C25</f>
        <v>573</v>
      </c>
      <c r="D26" s="26">
        <f t="shared" ref="D26:E26" si="5">D9+D13+D18+D22+D25</f>
        <v>585</v>
      </c>
      <c r="E26" s="26">
        <f t="shared" si="5"/>
        <v>1158</v>
      </c>
      <c r="F26" s="1"/>
      <c r="G26" s="1"/>
      <c r="H26" s="1"/>
      <c r="I26" s="21"/>
    </row>
    <row r="27" spans="2:9" ht="15.75" thickTop="1" x14ac:dyDescent="0.25">
      <c r="B27" s="1"/>
      <c r="C27" s="27"/>
      <c r="D27" s="27"/>
      <c r="E27" s="27"/>
      <c r="F27" s="1"/>
      <c r="G27" s="1"/>
      <c r="H27" s="1"/>
      <c r="I27" s="21"/>
    </row>
    <row r="28" spans="2:9" x14ac:dyDescent="0.25">
      <c r="B28" s="1"/>
      <c r="C28" s="28"/>
      <c r="D28" s="28"/>
      <c r="E28" s="28"/>
      <c r="F28" s="1"/>
      <c r="G28" s="1"/>
      <c r="H28" s="1"/>
      <c r="I28" s="21"/>
    </row>
    <row r="29" spans="2:9" ht="18.75" x14ac:dyDescent="0.3">
      <c r="B29" s="16" t="s">
        <v>16</v>
      </c>
      <c r="C29" s="29" t="s">
        <v>1</v>
      </c>
      <c r="D29" s="29" t="s">
        <v>2</v>
      </c>
      <c r="E29" s="29" t="s">
        <v>3</v>
      </c>
      <c r="F29" s="1"/>
      <c r="G29" s="1"/>
      <c r="H29" s="1"/>
      <c r="I29" s="21"/>
    </row>
    <row r="30" spans="2:9" x14ac:dyDescent="0.25">
      <c r="B30" s="17"/>
      <c r="C30" s="30"/>
      <c r="D30" s="30"/>
      <c r="E30" s="30"/>
      <c r="F30" s="1"/>
      <c r="G30" s="1"/>
      <c r="H30" s="1"/>
      <c r="I30" s="21"/>
    </row>
    <row r="31" spans="2:9" x14ac:dyDescent="0.25">
      <c r="B31" s="9" t="s">
        <v>17</v>
      </c>
      <c r="C31" s="22">
        <v>0</v>
      </c>
      <c r="D31" s="22">
        <v>0</v>
      </c>
      <c r="E31" s="22">
        <f>SUM(C31:D31)</f>
        <v>0</v>
      </c>
      <c r="F31" s="1"/>
      <c r="G31" s="1"/>
      <c r="H31" s="1"/>
      <c r="I31" s="21"/>
    </row>
    <row r="32" spans="2:9" x14ac:dyDescent="0.25">
      <c r="B32" s="9" t="s">
        <v>18</v>
      </c>
      <c r="C32" s="22">
        <v>0</v>
      </c>
      <c r="D32" s="22">
        <v>0</v>
      </c>
      <c r="E32" s="22">
        <f t="shared" ref="E32:E35" si="6">SUM(C32:D32)</f>
        <v>0</v>
      </c>
      <c r="F32" s="1"/>
      <c r="G32" s="1"/>
      <c r="H32" s="1"/>
      <c r="I32" s="21"/>
    </row>
    <row r="33" spans="2:9" x14ac:dyDescent="0.25">
      <c r="B33" s="9" t="s">
        <v>19</v>
      </c>
      <c r="C33" s="22">
        <v>2</v>
      </c>
      <c r="D33" s="22">
        <v>1</v>
      </c>
      <c r="E33" s="22">
        <f t="shared" si="6"/>
        <v>3</v>
      </c>
      <c r="F33" s="1"/>
      <c r="G33" s="1"/>
      <c r="H33" s="1"/>
      <c r="I33" s="21"/>
    </row>
    <row r="34" spans="2:9" x14ac:dyDescent="0.25">
      <c r="B34" s="9" t="s">
        <v>20</v>
      </c>
      <c r="C34" s="22">
        <v>16</v>
      </c>
      <c r="D34" s="22">
        <v>4</v>
      </c>
      <c r="E34" s="22">
        <f t="shared" si="6"/>
        <v>20</v>
      </c>
      <c r="F34" s="1"/>
      <c r="G34" s="1"/>
      <c r="H34" s="1"/>
      <c r="I34" s="21"/>
    </row>
    <row r="35" spans="2:9" x14ac:dyDescent="0.25">
      <c r="B35" s="10" t="s">
        <v>21</v>
      </c>
      <c r="C35" s="23">
        <f>SUM(C31:C34)</f>
        <v>18</v>
      </c>
      <c r="D35" s="23">
        <f>SUM(D31:D34)</f>
        <v>5</v>
      </c>
      <c r="E35" s="23">
        <f t="shared" si="6"/>
        <v>23</v>
      </c>
      <c r="F35" s="1"/>
      <c r="G35" s="1"/>
      <c r="H35" s="1"/>
      <c r="I35" s="21"/>
    </row>
    <row r="36" spans="2:9" x14ac:dyDescent="0.25">
      <c r="B36" s="13" t="s">
        <v>22</v>
      </c>
      <c r="C36" s="25">
        <v>2</v>
      </c>
      <c r="D36" s="25">
        <v>1</v>
      </c>
      <c r="E36" s="22">
        <f>SUM(C36:D36)</f>
        <v>3</v>
      </c>
      <c r="F36" s="1"/>
      <c r="G36" s="1"/>
      <c r="H36" s="1"/>
      <c r="I36" s="21"/>
    </row>
    <row r="37" spans="2:9" x14ac:dyDescent="0.25">
      <c r="B37" s="14" t="s">
        <v>23</v>
      </c>
      <c r="C37" s="22">
        <v>0</v>
      </c>
      <c r="D37" s="22">
        <v>0</v>
      </c>
      <c r="E37" s="22">
        <f>SUM(C37:D37)</f>
        <v>0</v>
      </c>
      <c r="F37" s="1"/>
      <c r="G37" s="1"/>
      <c r="H37" s="1"/>
      <c r="I37" s="21"/>
    </row>
    <row r="38" spans="2:9" x14ac:dyDescent="0.25">
      <c r="B38" s="14" t="s">
        <v>13</v>
      </c>
      <c r="C38" s="22">
        <v>2</v>
      </c>
      <c r="D38" s="22">
        <v>0</v>
      </c>
      <c r="E38" s="22">
        <f>SUM(C38:D38)</f>
        <v>2</v>
      </c>
      <c r="F38" s="1"/>
      <c r="G38" s="1"/>
      <c r="H38" s="1"/>
      <c r="I38" s="21"/>
    </row>
    <row r="39" spans="2:9" x14ac:dyDescent="0.25">
      <c r="B39" s="14" t="s">
        <v>14</v>
      </c>
      <c r="C39" s="22">
        <v>0</v>
      </c>
      <c r="D39" s="22">
        <v>4</v>
      </c>
      <c r="E39" s="22">
        <f>SUM(C39:D39)</f>
        <v>4</v>
      </c>
      <c r="F39" s="1"/>
      <c r="G39" s="1"/>
      <c r="H39" s="1"/>
      <c r="I39" s="21"/>
    </row>
    <row r="40" spans="2:9" ht="15.75" thickBot="1" x14ac:dyDescent="0.3">
      <c r="B40" s="14" t="s">
        <v>15</v>
      </c>
      <c r="C40" s="22">
        <f>SUM(C36:C39)</f>
        <v>4</v>
      </c>
      <c r="D40" s="22">
        <f>SUM(D36:D39)</f>
        <v>5</v>
      </c>
      <c r="E40" s="34">
        <f>SUM(C40:D40)</f>
        <v>9</v>
      </c>
      <c r="F40" s="1"/>
      <c r="G40" s="1"/>
      <c r="H40" s="1"/>
      <c r="I40" s="21"/>
    </row>
    <row r="41" spans="2:9" ht="20.25" thickTop="1" thickBot="1" x14ac:dyDescent="0.35">
      <c r="B41" s="18" t="s">
        <v>3</v>
      </c>
      <c r="C41" s="26">
        <f>C35+C40</f>
        <v>22</v>
      </c>
      <c r="D41" s="26">
        <f t="shared" ref="D41:E41" si="7">D35+D40</f>
        <v>10</v>
      </c>
      <c r="E41" s="26">
        <f t="shared" si="7"/>
        <v>32</v>
      </c>
      <c r="F41" s="1"/>
      <c r="G41" s="1"/>
      <c r="H41" s="1"/>
      <c r="I41" s="21"/>
    </row>
    <row r="42" spans="2:9" ht="20.25" thickTop="1" thickBot="1" x14ac:dyDescent="0.35">
      <c r="B42" s="15" t="s">
        <v>24</v>
      </c>
      <c r="C42" s="26">
        <f>C26+C41</f>
        <v>595</v>
      </c>
      <c r="D42" s="26">
        <f t="shared" ref="D42:E42" si="8">D26+D41</f>
        <v>595</v>
      </c>
      <c r="E42" s="26">
        <f t="shared" si="8"/>
        <v>1190</v>
      </c>
      <c r="F42" s="1"/>
      <c r="G42" s="1"/>
      <c r="H42" s="1"/>
      <c r="I42" s="31"/>
    </row>
    <row r="43" spans="2:9" ht="15.75" thickTop="1" x14ac:dyDescent="0.25">
      <c r="B43" s="1"/>
      <c r="C43" s="1"/>
      <c r="D43" s="1"/>
      <c r="E43" s="1"/>
      <c r="F43" s="1"/>
      <c r="G43" s="1"/>
      <c r="H43" s="1"/>
      <c r="I43" s="31"/>
    </row>
    <row r="44" spans="2:9" x14ac:dyDescent="0.25">
      <c r="B44" s="2" t="s">
        <v>27</v>
      </c>
      <c r="C44" s="1"/>
      <c r="D44" s="1"/>
      <c r="E44" s="1"/>
      <c r="F44" s="1"/>
      <c r="G44" s="1"/>
      <c r="H44" s="1"/>
      <c r="I44" s="31"/>
    </row>
  </sheetData>
  <mergeCells count="2">
    <mergeCell ref="B2:E2"/>
    <mergeCell ref="B1:E1"/>
  </mergeCells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2013-02-05T19:30:58Z</cp:lastPrinted>
  <dcterms:created xsi:type="dcterms:W3CDTF">2012-09-21T17:39:16Z</dcterms:created>
  <dcterms:modified xsi:type="dcterms:W3CDTF">2015-02-19T18:46:56Z</dcterms:modified>
</cp:coreProperties>
</file>